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8.10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утверждение'!$B$14:$I$139</definedName>
    <definedName name="_xlnm.Print_Area" localSheetId="0">'на утверждение'!$A$1:$I$218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5" i="3" l="1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<sst xmlns="http://schemas.openxmlformats.org/spreadsheetml/2006/main" count="21" uniqueCount="21">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</sst>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"ПЕНТА-СЕРВИС"</v>
          </cell>
          <cell r="G4" t="str">
            <v>Верхолетов</v>
          </cell>
          <cell r="H4" t="str">
            <v>Олег</v>
          </cell>
          <cell r="I4" t="str">
            <v>Николаевич</v>
          </cell>
          <cell r="K4" t="str">
            <v>Генеральный директор</v>
          </cell>
          <cell r="M4" t="str">
            <v>первичная</v>
          </cell>
          <cell r="N4" t="str">
            <v>оперативно-ремонтный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"ПЕНТА-СЕРВИС"</v>
          </cell>
          <cell r="G5" t="str">
            <v>Скорый</v>
          </cell>
          <cell r="H5" t="str">
            <v>Константин</v>
          </cell>
          <cell r="I5" t="str">
            <v>Александрович</v>
          </cell>
          <cell r="K5" t="str">
            <v>Электрик</v>
          </cell>
          <cell r="M5" t="str">
            <v>очередная</v>
          </cell>
          <cell r="N5" t="str">
            <v>оперативно-ремонтный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"ПЕРВОМАЙСКИЙ ХЛАДОКОМБИНАТ"</v>
          </cell>
          <cell r="G6" t="str">
            <v>Агличев</v>
          </cell>
          <cell r="H6" t="str">
            <v>Сергей</v>
          </cell>
          <cell r="I6" t="str">
            <v>Александрович</v>
          </cell>
          <cell r="K6" t="str">
            <v>Инженер электрик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"НОВАПРОДУКТ АГ"</v>
          </cell>
          <cell r="G7" t="str">
            <v>Заонегин</v>
          </cell>
          <cell r="H7" t="str">
            <v>Игорь</v>
          </cell>
          <cell r="I7" t="str">
            <v>Александрович</v>
          </cell>
          <cell r="K7" t="str">
            <v>Главный механик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"НОВАПРОДУКТ АГ"</v>
          </cell>
          <cell r="G8" t="str">
            <v>Лобин</v>
          </cell>
          <cell r="H8" t="str">
            <v>Александр</v>
          </cell>
          <cell r="I8" t="str">
            <v>Владимирович</v>
          </cell>
          <cell r="K8" t="str">
            <v>Инженер-наладчик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"НОВАПРОДУКТ АГ"</v>
          </cell>
          <cell r="G9" t="str">
            <v>Магатин</v>
          </cell>
          <cell r="H9" t="str">
            <v>Сергей</v>
          </cell>
          <cell r="I9" t="str">
            <v>Валерьевич</v>
          </cell>
          <cell r="K9" t="str">
            <v>Инженер КИПиА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"ГРАНДЛОГИСТИК"</v>
          </cell>
          <cell r="G10" t="str">
            <v>Белоусов</v>
          </cell>
          <cell r="H10" t="str">
            <v>Сергей</v>
          </cell>
          <cell r="I10" t="str">
            <v>Иванович</v>
          </cell>
          <cell r="K10" t="str">
            <v>Инженер по эксплуатации зданий и сооружений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МП "ХИМКИЭЛЕКТРОТРАНС"</v>
          </cell>
          <cell r="G11" t="str">
            <v>Карпов</v>
          </cell>
          <cell r="H11" t="str">
            <v>Валерий</v>
          </cell>
          <cell r="I11" t="str">
            <v>Валерьевич</v>
          </cell>
          <cell r="K11" t="str">
            <v>Слесарь-сантехник</v>
          </cell>
          <cell r="M11" t="str">
            <v>первичная</v>
          </cell>
          <cell r="N11" t="str">
            <v>вспомогательный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"ПРИВОДНАЯ ТЕХНИКА"</v>
          </cell>
          <cell r="G12" t="str">
            <v>Гуров</v>
          </cell>
          <cell r="H12" t="str">
            <v>Сергей</v>
          </cell>
          <cell r="I12" t="str">
            <v>Александрович</v>
          </cell>
          <cell r="K12" t="str">
            <v>Инженер по наладке и испытаниям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"ПРИВОДНАЯ ТЕХНИКА"</v>
          </cell>
          <cell r="G13" t="str">
            <v>Романов</v>
          </cell>
          <cell r="H13" t="str">
            <v>Сергей</v>
          </cell>
          <cell r="I13" t="str">
            <v>Вячеславович</v>
          </cell>
          <cell r="K13" t="str">
            <v>Инженер по наладке и испытаниям</v>
          </cell>
          <cell r="M13" t="str">
            <v>внеочередная</v>
          </cell>
          <cell r="N13" t="str">
            <v>оперативно-ремонтный персонал</v>
          </cell>
          <cell r="R13" t="str">
            <v>IV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"ПРИВОДНАЯ ТЕХНИКА"</v>
          </cell>
          <cell r="G14" t="str">
            <v>Сербул</v>
          </cell>
          <cell r="H14" t="str">
            <v>Илья</v>
          </cell>
          <cell r="I14" t="str">
            <v>Валерьевич</v>
          </cell>
          <cell r="K14" t="str">
            <v>Инженер проекта</v>
          </cell>
          <cell r="M14" t="str">
            <v>внеочередная</v>
          </cell>
          <cell r="N14" t="str">
            <v>оперативно-ремонтный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"СЕРВИСНАЯ КОМПАНИЯ "ЭКСПЕРТЭНЕРГО"</v>
          </cell>
          <cell r="G15" t="str">
            <v>Зацепилов</v>
          </cell>
          <cell r="H15" t="str">
            <v>Роман</v>
          </cell>
          <cell r="I15" t="str">
            <v>Вячеславович</v>
          </cell>
          <cell r="K15" t="str">
            <v>Управляющий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 "ТАГАНКА"</v>
          </cell>
          <cell r="G16" t="str">
            <v>Тимошенко</v>
          </cell>
          <cell r="H16" t="str">
            <v>Андрей</v>
          </cell>
          <cell r="I16" t="str">
            <v>Владимирович</v>
          </cell>
          <cell r="K16" t="str">
            <v>ТЕХНИК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 "ТАГАНКА"</v>
          </cell>
          <cell r="G17" t="str">
            <v>Малыгин</v>
          </cell>
          <cell r="H17" t="str">
            <v>Александр</v>
          </cell>
          <cell r="I17" t="str">
            <v>Юрьевич</v>
          </cell>
          <cell r="K17" t="str">
            <v>ТЕХНИК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СНТ "ДОЙБИЦА"</v>
          </cell>
          <cell r="G18" t="str">
            <v>Крупенников</v>
          </cell>
          <cell r="H18" t="str">
            <v>Олег</v>
          </cell>
          <cell r="I18" t="str">
            <v>Викторович</v>
          </cell>
          <cell r="K18" t="str">
            <v>Главный энергетик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СНТ "ДОЙБИЦА"</v>
          </cell>
          <cell r="G19" t="str">
            <v>Шелепин</v>
          </cell>
          <cell r="H19" t="str">
            <v>Сергей</v>
          </cell>
          <cell r="I19" t="str">
            <v>Сергеевич</v>
          </cell>
          <cell r="K19" t="str">
            <v>Заместитель главного энергетика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ФГБУ "МФК МИНФИНА РОССИИ"</v>
          </cell>
          <cell r="G20" t="str">
            <v>Долгополов</v>
          </cell>
          <cell r="H20" t="str">
            <v>Александр</v>
          </cell>
          <cell r="I20" t="str">
            <v>Сергеевич</v>
          </cell>
          <cell r="K20" t="str">
            <v>Руководитель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"ТПК АРИСТО"</v>
          </cell>
          <cell r="G21" t="str">
            <v>Давыдов</v>
          </cell>
          <cell r="H21" t="str">
            <v>Владимир</v>
          </cell>
          <cell r="I21" t="str">
            <v>Владиславович</v>
          </cell>
          <cell r="K21" t="str">
            <v>Энергетик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ИП ОНИЩЕНКО ЕЛЕНА НИКОЛАЕВНА</v>
          </cell>
          <cell r="G22" t="str">
            <v>Давыдов</v>
          </cell>
          <cell r="H22" t="str">
            <v>Владимир</v>
          </cell>
          <cell r="I22" t="str">
            <v>Владиславович</v>
          </cell>
          <cell r="K22" t="str">
            <v>Энергетик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АО "ЛВЗ "ТОПАЗ"</v>
          </cell>
          <cell r="G23" t="str">
            <v>Александрова</v>
          </cell>
          <cell r="H23" t="str">
            <v>Мария</v>
          </cell>
          <cell r="I23" t="str">
            <v>Вячеславовна</v>
          </cell>
          <cell r="K23" t="str">
            <v>Специалист по охране труда и промышленной безопасности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"ИСТРАТЕХ"</v>
          </cell>
          <cell r="G24" t="str">
            <v>Китайкин</v>
          </cell>
          <cell r="H24" t="str">
            <v>Александр</v>
          </cell>
          <cell r="I24" t="str">
            <v>Иванович</v>
          </cell>
          <cell r="K24" t="str">
            <v>Инженер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"НАРПРОМЭНЕРГО"</v>
          </cell>
          <cell r="G25" t="str">
            <v>Бояринова</v>
          </cell>
          <cell r="H25" t="str">
            <v>Елена</v>
          </cell>
          <cell r="I25" t="str">
            <v>Владимировна</v>
          </cell>
          <cell r="K25" t="str">
            <v>Старший диспетчер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"ЯХРОМА-ЛАДА"</v>
          </cell>
          <cell r="G26" t="str">
            <v>Моисеев</v>
          </cell>
          <cell r="H26" t="str">
            <v>Александр</v>
          </cell>
          <cell r="I26" t="str">
            <v>Юрьевич</v>
          </cell>
          <cell r="K26" t="str">
            <v>Заместитель генерального директора по техническому обслуживанию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"ЯХРОМА-ЛАДА"</v>
          </cell>
          <cell r="G27" t="str">
            <v>Моисеенко</v>
          </cell>
          <cell r="H27" t="str">
            <v>Сергей</v>
          </cell>
          <cell r="I27" t="str">
            <v>Сергеевич</v>
          </cell>
          <cell r="K27" t="str">
            <v>Электрик-диагност</v>
          </cell>
          <cell r="M27" t="str">
            <v>внеочередная</v>
          </cell>
          <cell r="N27" t="str">
            <v>оперативно-ремонтный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"ЯХРОМА-ЛАДА"</v>
          </cell>
          <cell r="G28" t="str">
            <v>Шелудяков</v>
          </cell>
          <cell r="H28" t="str">
            <v>Павел</v>
          </cell>
          <cell r="I28" t="str">
            <v>Сергеевич</v>
          </cell>
          <cell r="K28" t="str">
            <v>Электрик-диагност</v>
          </cell>
          <cell r="M28" t="str">
            <v>внеочередная</v>
          </cell>
          <cell r="N28" t="str">
            <v>оперативно-ремонтный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"ДОКОН"</v>
          </cell>
          <cell r="G29" t="str">
            <v>Урумов</v>
          </cell>
          <cell r="H29" t="str">
            <v>Маирбек</v>
          </cell>
          <cell r="I29" t="str">
            <v>Асланбекович</v>
          </cell>
          <cell r="K29" t="str">
            <v>Начальник цеха № 14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"ДОКОН"</v>
          </cell>
          <cell r="G30" t="str">
            <v>Соляков</v>
          </cell>
          <cell r="H30" t="str">
            <v>Юрий</v>
          </cell>
          <cell r="I30" t="str">
            <v>Дмитриевич</v>
          </cell>
          <cell r="K30" t="str">
            <v>Начальник ЭМС-10, главный механик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РАМЕНСКАЯ ДШИ №1</v>
          </cell>
          <cell r="G31" t="str">
            <v>Башков</v>
          </cell>
          <cell r="H31" t="str">
            <v>Михаил</v>
          </cell>
          <cell r="I31" t="str">
            <v>Евгеньевич</v>
          </cell>
          <cell r="K31" t="str">
            <v>Заместитель директора по административно-хозяйственной части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РАМЕНСКАЯ ДШИ №1</v>
          </cell>
          <cell r="G32" t="str">
            <v>Королев</v>
          </cell>
          <cell r="H32" t="str">
            <v>Сергей</v>
          </cell>
          <cell r="I32" t="str">
            <v>Борисович</v>
          </cell>
          <cell r="K32" t="str">
            <v>Электромонтер по обслуживанию электрооборудования</v>
          </cell>
          <cell r="M32" t="str">
            <v>первичная</v>
          </cell>
          <cell r="N32" t="str">
            <v>оперативно-ремонтный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"ПАВЛОВО-ПОСАДСКИЙ ШЕЛК"</v>
          </cell>
          <cell r="G33" t="str">
            <v>Никулин</v>
          </cell>
          <cell r="H33" t="str">
            <v>Сергей</v>
          </cell>
          <cell r="I33" t="str">
            <v>Владимирович</v>
          </cell>
          <cell r="K33" t="str">
            <v>Заместитель главного инженера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МУП "ВОДОКАНАЛ-СЕРВИС"</v>
          </cell>
          <cell r="G34" t="str">
            <v>Повесьма</v>
          </cell>
          <cell r="H34" t="str">
            <v>Дмитрий</v>
          </cell>
          <cell r="I34" t="str">
            <v>Владимирович</v>
          </cell>
          <cell r="K34" t="str">
            <v>Электромеханик по средствам автоматики и приборам технологического оборудования 5 разряда</v>
          </cell>
          <cell r="M34" t="str">
            <v>внеочередная</v>
          </cell>
          <cell r="N34" t="str">
            <v>оперативно-ремонтный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МУП "ВОДОКАНАЛ-СЕРВИС"</v>
          </cell>
          <cell r="G35" t="str">
            <v>Евсеев</v>
          </cell>
          <cell r="H35" t="str">
            <v>Владимир</v>
          </cell>
          <cell r="I35" t="str">
            <v>Анатольевич</v>
          </cell>
          <cell r="K35" t="str">
            <v>Начальник отдела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МУП "ВОДОКАНАЛ-СЕРВИС"</v>
          </cell>
          <cell r="G36" t="str">
            <v>Сусликов</v>
          </cell>
          <cell r="H36" t="str">
            <v>Андрей</v>
          </cell>
          <cell r="I36" t="str">
            <v>Андреевич</v>
          </cell>
          <cell r="K36" t="str">
            <v>Инженер по контрольно-измерительным приборам и автоматике</v>
          </cell>
          <cell r="M36" t="str">
            <v>внеочередная</v>
          </cell>
          <cell r="N36" t="str">
            <v>оперативно-ремонтный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"ДЭЛМИ ЭЛИТ" ОБЩЕСТВО С ОГРАНИЧЕННОЙ ОТВЕТСТВЕННОСТЬЮ</v>
          </cell>
          <cell r="G37" t="str">
            <v>Назаров</v>
          </cell>
          <cell r="H37" t="str">
            <v>Михаил</v>
          </cell>
          <cell r="I37" t="str">
            <v>Владимирович</v>
          </cell>
          <cell r="K37" t="str">
            <v>Техник электрик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"ДЭЛМИ ЭЛИТ" ОБЩЕСТВО С ОГРАНИЧЕННОЙ ОТВЕТСТВЕННОСТЬЮ</v>
          </cell>
          <cell r="G38" t="str">
            <v>Зуйков</v>
          </cell>
          <cell r="H38" t="str">
            <v>Владимир</v>
          </cell>
          <cell r="I38" t="str">
            <v>Александрович</v>
          </cell>
          <cell r="K38" t="str">
            <v>Техник электрик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"ВОРОТА-СЕРВИС"</v>
          </cell>
          <cell r="G39" t="str">
            <v>Гончаров</v>
          </cell>
          <cell r="H39" t="str">
            <v>Никита</v>
          </cell>
          <cell r="I39" t="str">
            <v>Владимирович</v>
          </cell>
          <cell r="K39" t="str">
            <v>Мастер отдела сервиса</v>
          </cell>
          <cell r="M39" t="str">
            <v>очередная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"ВОРОТА-СЕРВИС"</v>
          </cell>
          <cell r="G40" t="str">
            <v>Евдокимов</v>
          </cell>
          <cell r="H40" t="str">
            <v>Артем</v>
          </cell>
          <cell r="I40" t="str">
            <v>Константинович</v>
          </cell>
          <cell r="K40" t="str">
            <v>Мастер отдела сервиса</v>
          </cell>
          <cell r="M40" t="str">
            <v>очередная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"ВОРОТА-СЕРВИС"</v>
          </cell>
          <cell r="G41" t="str">
            <v>Федорцев</v>
          </cell>
          <cell r="H41" t="str">
            <v>Владислав</v>
          </cell>
          <cell r="I41" t="str">
            <v>Игоревич</v>
          </cell>
          <cell r="K41" t="str">
            <v>Мастер отдела сервиса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"АУРА-КВАДРАТ"</v>
          </cell>
          <cell r="G42" t="str">
            <v>Шаталов</v>
          </cell>
          <cell r="H42" t="str">
            <v>Николай</v>
          </cell>
          <cell r="I42" t="str">
            <v>Сергеевич</v>
          </cell>
          <cell r="K42" t="str">
            <v>Менеджер по продажам и технической поддержке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"АУРА-КВАДРАТ"</v>
          </cell>
          <cell r="G43" t="str">
            <v>Падалко</v>
          </cell>
          <cell r="H43" t="str">
            <v>Александр</v>
          </cell>
          <cell r="I43" t="str">
            <v>Васильевич</v>
          </cell>
          <cell r="K43" t="str">
            <v>Заместитель заведующего складом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ГБУ МО ОК "ЛЕВКОВО"</v>
          </cell>
          <cell r="G44" t="str">
            <v>Чолак</v>
          </cell>
          <cell r="H44" t="str">
            <v>Дмитрий</v>
          </cell>
          <cell r="I44" t="str">
            <v>Федорович</v>
          </cell>
          <cell r="K44" t="str">
            <v>Мастер участка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ГБУ МО ОК "ЛЕВКОВО"</v>
          </cell>
          <cell r="G45" t="str">
            <v>Гырдев</v>
          </cell>
          <cell r="H45" t="str">
            <v>Петр</v>
          </cell>
          <cell r="I45" t="str">
            <v/>
          </cell>
          <cell r="K45" t="str">
            <v>Электромонтер по ремонту и обслуживанию электрооборудования</v>
          </cell>
          <cell r="M45" t="str">
            <v>первичная</v>
          </cell>
          <cell r="N45" t="str">
            <v>оперативно-ремонтный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"ЖД ТОМИЛИНО"</v>
          </cell>
          <cell r="G46" t="str">
            <v>Ибрагимов</v>
          </cell>
          <cell r="H46" t="str">
            <v>Эльдар</v>
          </cell>
          <cell r="I46" t="str">
            <v>Мидхатович</v>
          </cell>
          <cell r="K46" t="str">
            <v>Директор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ЗАО "ХОЛДИНГОВАЯ КОМПАНИЯ "ЮНАЙТЕД ЭЛЕМЕНТС ГРУПП"</v>
          </cell>
          <cell r="G47" t="str">
            <v>Сивочалов</v>
          </cell>
          <cell r="H47" t="str">
            <v>Денис</v>
          </cell>
          <cell r="I47" t="str">
            <v>Вадимович</v>
          </cell>
          <cell r="K47" t="str">
            <v>Руководитель группы коммерческого сервиса</v>
          </cell>
          <cell r="M47" t="str">
            <v>очередная</v>
          </cell>
          <cell r="N47" t="str">
            <v>оперативно-ремонтный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"ТОМИЛИНО ДЕВЕЛОПМЕНТ"</v>
          </cell>
          <cell r="G48" t="str">
            <v>Ибрагимов</v>
          </cell>
          <cell r="H48" t="str">
            <v>Эльдар</v>
          </cell>
          <cell r="I48" t="str">
            <v>Мидхатович</v>
          </cell>
          <cell r="K48" t="str">
            <v>Менеджер по маркетингу и рекламе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АО "ИНТЕРТРАКСЕРВИС"</v>
          </cell>
          <cell r="G49" t="str">
            <v>Шоль</v>
          </cell>
          <cell r="H49" t="str">
            <v>Эдуард</v>
          </cell>
          <cell r="I49" t="str">
            <v>Иванович</v>
          </cell>
          <cell r="K49" t="str">
            <v>Дежурный электрик</v>
          </cell>
          <cell r="M49" t="str">
            <v>первичная</v>
          </cell>
          <cell r="N49" t="str">
            <v>ремонтный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ЗАО "ГК АККОРД"</v>
          </cell>
          <cell r="G50" t="str">
            <v>Малашенков</v>
          </cell>
          <cell r="H50" t="str">
            <v>Виталий</v>
          </cell>
          <cell r="I50" t="str">
            <v>Леонидович</v>
          </cell>
          <cell r="K50" t="str">
            <v>Начальника цеха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"ЗАПАД-СЕРВИС"</v>
          </cell>
          <cell r="G51" t="str">
            <v>Кадочников</v>
          </cell>
          <cell r="H51" t="str">
            <v>Павел</v>
          </cell>
          <cell r="I51" t="str">
            <v>Аркадьевич</v>
          </cell>
          <cell r="K51" t="str">
            <v>Инженер по технической эксплуатации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"ЗАПАД-СЕРВИС"</v>
          </cell>
          <cell r="G52" t="str">
            <v>Гостев</v>
          </cell>
          <cell r="H52" t="str">
            <v>Артем</v>
          </cell>
          <cell r="I52" t="str">
            <v>Олегович</v>
          </cell>
          <cell r="K52" t="str">
            <v>Территориальный управляющий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"ЗАПАД-СЕРВИС"</v>
          </cell>
          <cell r="G53" t="str">
            <v>Веремеев</v>
          </cell>
          <cell r="H53" t="str">
            <v>Сергей</v>
          </cell>
          <cell r="I53" t="str">
            <v>Владимирович</v>
          </cell>
          <cell r="K53" t="str">
            <v>Генеральный директор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"АЭРО-ШЕРЕМЕТЬЕВО"</v>
          </cell>
          <cell r="G54" t="str">
            <v>Леонов</v>
          </cell>
          <cell r="H54" t="str">
            <v>Игорь</v>
          </cell>
          <cell r="I54" t="str">
            <v>Алексеевич</v>
          </cell>
          <cell r="K54" t="str">
            <v>Инженер-энергетик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"МЕДИКС"</v>
          </cell>
          <cell r="G55" t="str">
            <v>Якименко</v>
          </cell>
          <cell r="H55" t="str">
            <v>Юрий</v>
          </cell>
          <cell r="I55" t="str">
            <v>Викторович</v>
          </cell>
          <cell r="K55" t="str">
            <v>Инженер</v>
          </cell>
          <cell r="M55" t="str">
            <v>очередная</v>
          </cell>
          <cell r="N55" t="str">
            <v>ремонтный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"МЕДИКС"</v>
          </cell>
          <cell r="G56" t="str">
            <v>Дьяков</v>
          </cell>
          <cell r="H56" t="str">
            <v>Кирилл</v>
          </cell>
          <cell r="I56" t="str">
            <v>Владимирович</v>
          </cell>
          <cell r="K56" t="str">
            <v>Инженер</v>
          </cell>
          <cell r="M56" t="str">
            <v>очередная</v>
          </cell>
          <cell r="N56" t="str">
            <v>ремонтный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"МЕДИКС"</v>
          </cell>
          <cell r="G57" t="str">
            <v>Колесов</v>
          </cell>
          <cell r="H57" t="str">
            <v>Михаил</v>
          </cell>
          <cell r="I57" t="str">
            <v>Вячеславович</v>
          </cell>
          <cell r="K57" t="str">
            <v>Инженер</v>
          </cell>
          <cell r="M57" t="str">
            <v>очередная</v>
          </cell>
          <cell r="N57" t="str">
            <v>ремонтный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"МЕДИКС"</v>
          </cell>
          <cell r="G58" t="str">
            <v>Козлов</v>
          </cell>
          <cell r="H58" t="str">
            <v>Сергей</v>
          </cell>
          <cell r="I58" t="str">
            <v>Сергеевич</v>
          </cell>
          <cell r="K58" t="str">
            <v>Инженер</v>
          </cell>
          <cell r="M58" t="str">
            <v>очередная</v>
          </cell>
          <cell r="N58" t="str">
            <v>ремонтный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 "ТАГАНКА"</v>
          </cell>
          <cell r="G59" t="str">
            <v>Кулыгин</v>
          </cell>
          <cell r="H59" t="str">
            <v>Андрей</v>
          </cell>
          <cell r="I59" t="str">
            <v>Александрович</v>
          </cell>
          <cell r="K59" t="str">
            <v>Техник</v>
          </cell>
          <cell r="M59" t="str">
            <v>первичная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 "ТАГАНКА"</v>
          </cell>
          <cell r="G60" t="str">
            <v>Исмонов</v>
          </cell>
          <cell r="H60" t="str">
            <v>Наимжон</v>
          </cell>
          <cell r="I60" t="str">
            <v>Абдукодирович</v>
          </cell>
          <cell r="K60" t="str">
            <v>Техник</v>
          </cell>
          <cell r="M60" t="str">
            <v>первичная</v>
          </cell>
          <cell r="N60" t="str">
            <v>оперативно-ремонтный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"ЭЛЕКТРОКЕРАМИКА"</v>
          </cell>
          <cell r="G61" t="str">
            <v>Пряжников</v>
          </cell>
          <cell r="H61" t="str">
            <v>Максим</v>
          </cell>
          <cell r="I61" t="str">
            <v>Дмитриевич</v>
          </cell>
          <cell r="K61" t="str">
            <v>Технический директор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ЗАО "ТРАНСВАЛ"</v>
          </cell>
          <cell r="G62" t="str">
            <v>Белов</v>
          </cell>
          <cell r="H62" t="str">
            <v>Павел</v>
          </cell>
          <cell r="I62" t="str">
            <v>Владимирович</v>
          </cell>
          <cell r="K62" t="str">
            <v>Инженер-энергетик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"ГРАФИТИНВЕСТ"</v>
          </cell>
          <cell r="G63" t="str">
            <v>Фоменко</v>
          </cell>
          <cell r="H63" t="str">
            <v>Александр</v>
          </cell>
          <cell r="I63" t="str">
            <v>Валериевич</v>
          </cell>
          <cell r="K63" t="str">
            <v>Руководитель службы автоматизации технологических процессов</v>
          </cell>
          <cell r="M63" t="str">
            <v>очередная</v>
          </cell>
          <cell r="N63" t="str">
            <v>оперативно-ремонтный персонал</v>
          </cell>
          <cell r="R63" t="str">
            <v>III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"ГРАФИТИНВЕСТ"</v>
          </cell>
          <cell r="G64" t="str">
            <v>Головин</v>
          </cell>
          <cell r="H64" t="str">
            <v>Андрей</v>
          </cell>
          <cell r="I64" t="str">
            <v>Юрьевич</v>
          </cell>
          <cell r="K64" t="str">
            <v>Инженер по АСУ ТП</v>
          </cell>
          <cell r="M64" t="str">
            <v>очередная</v>
          </cell>
          <cell r="N64" t="str">
            <v>оперативно-ремонтный персонал</v>
          </cell>
          <cell r="R64" t="str">
            <v>III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"ГРАФИТИНВЕСТ"</v>
          </cell>
          <cell r="G65" t="str">
            <v>Ячменев</v>
          </cell>
          <cell r="H65" t="str">
            <v>Никита</v>
          </cell>
          <cell r="I65" t="str">
            <v>Александрович</v>
          </cell>
          <cell r="K65" t="str">
            <v>Инженер по контрольно-измерительным приборам и автоматики</v>
          </cell>
          <cell r="M65" t="str">
            <v>очередная</v>
          </cell>
          <cell r="N65" t="str">
            <v>оперативно-ремонтный персонал</v>
          </cell>
          <cell r="R65" t="str">
            <v>III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СНТСН "ЗАРЕЧЬЕ"</v>
          </cell>
          <cell r="G66" t="str">
            <v>Крупенников</v>
          </cell>
          <cell r="H66" t="str">
            <v>Олег</v>
          </cell>
          <cell r="I66" t="str">
            <v>Викторович</v>
          </cell>
          <cell r="K66" t="str">
            <v>Главный энергетик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СНТСН "ЗАРЕЧЬЕ"</v>
          </cell>
          <cell r="G67" t="str">
            <v>Шелепин</v>
          </cell>
          <cell r="H67" t="str">
            <v>Сергей</v>
          </cell>
          <cell r="I67" t="str">
            <v>Сергеевич</v>
          </cell>
          <cell r="K67" t="str">
            <v>Заместитель главного энергетика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АО "ЭУР-МЕД ДЕНТАЛДЕПО"</v>
          </cell>
          <cell r="G68" t="str">
            <v>Шавела</v>
          </cell>
          <cell r="H68" t="str">
            <v>Сергей</v>
          </cell>
          <cell r="I68" t="str">
            <v>Викторович</v>
          </cell>
          <cell r="K68" t="str">
            <v>Начальник сервисного отдела</v>
          </cell>
          <cell r="M68" t="str">
            <v>очередная</v>
          </cell>
          <cell r="N68" t="str">
            <v>ремонтный персонал</v>
          </cell>
          <cell r="R68" t="str">
            <v>III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"ЭУР-МЕД ДЕНТАЛДЕПО"</v>
          </cell>
          <cell r="G69" t="str">
            <v>Гареев</v>
          </cell>
          <cell r="H69" t="str">
            <v>Анис</v>
          </cell>
          <cell r="I69" t="str">
            <v>Юнусович</v>
          </cell>
          <cell r="K69" t="str">
            <v>Разнорабочий</v>
          </cell>
          <cell r="M69" t="str">
            <v>очередная</v>
          </cell>
          <cell r="N69" t="str">
            <v>ремонтный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"ИНТЕГРА"</v>
          </cell>
          <cell r="G70" t="str">
            <v>Гришин</v>
          </cell>
          <cell r="H70" t="str">
            <v>Константин</v>
          </cell>
          <cell r="I70" t="str">
            <v>Сергеевич</v>
          </cell>
          <cell r="K70" t="str">
            <v>Электромонтажник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"ИНТЕГРА"</v>
          </cell>
          <cell r="G71" t="str">
            <v>Семенов</v>
          </cell>
          <cell r="H71" t="str">
            <v>Андрей</v>
          </cell>
          <cell r="I71" t="str">
            <v>Александрович</v>
          </cell>
          <cell r="K71" t="str">
            <v>Электромонтажник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"ИНТЕГРА"</v>
          </cell>
          <cell r="G72" t="str">
            <v>Дробитько</v>
          </cell>
          <cell r="H72" t="str">
            <v>Дмитрий</v>
          </cell>
          <cell r="I72" t="str">
            <v>Викторович</v>
          </cell>
          <cell r="K72" t="str">
            <v>Инженер-программист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IV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"ИНТЕГРА"</v>
          </cell>
          <cell r="G73" t="str">
            <v>Кривонденченков</v>
          </cell>
          <cell r="H73" t="str">
            <v>Владимир</v>
          </cell>
          <cell r="I73" t="str">
            <v>Владимирович</v>
          </cell>
          <cell r="K73" t="str">
            <v>Инженер-программист</v>
          </cell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IV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"Богородские коммунальные системы"</v>
          </cell>
          <cell r="G74" t="str">
            <v xml:space="preserve">Зотов </v>
          </cell>
          <cell r="H74" t="str">
            <v>Валерий</v>
          </cell>
          <cell r="I74" t="str">
            <v>Валентинович</v>
          </cell>
          <cell r="K74" t="str">
            <v>Главный инженер</v>
          </cell>
          <cell r="L74" t="str">
            <v>13 лет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"Богородские коммунальные системы"</v>
          </cell>
          <cell r="G75" t="str">
            <v xml:space="preserve">Колышкин </v>
          </cell>
          <cell r="H75" t="str">
            <v>Владимир</v>
          </cell>
          <cell r="I75" t="str">
            <v>Викторович</v>
          </cell>
          <cell r="K75" t="str">
            <v>Главный энергетик</v>
          </cell>
          <cell r="L75" t="str">
            <v>6 лет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"Богородские коммунальные системы"</v>
          </cell>
          <cell r="G76" t="str">
            <v>Зуев</v>
          </cell>
          <cell r="H76" t="str">
            <v>Алексей</v>
          </cell>
          <cell r="I76" t="str">
            <v>Юрьевич</v>
          </cell>
          <cell r="K76" t="str">
            <v>Заместитель главного энергетика</v>
          </cell>
          <cell r="L76" t="str">
            <v>11 лет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"Центрпродукт"</v>
          </cell>
          <cell r="G77" t="str">
            <v xml:space="preserve">Голышев </v>
          </cell>
          <cell r="H77" t="str">
            <v xml:space="preserve">Андрей </v>
          </cell>
          <cell r="I77" t="str">
            <v>Сергеевич</v>
          </cell>
          <cell r="K77" t="str">
            <v>Кладовщик-комплектовщик</v>
          </cell>
          <cell r="L77" t="str">
            <v>1г 6 мес</v>
          </cell>
          <cell r="M77" t="str">
            <v>первичная</v>
          </cell>
          <cell r="N77" t="str">
            <v>электротехнологический персонал</v>
          </cell>
          <cell r="R77" t="str">
            <v>II до 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"ПЛАСТРОН-Ко"</v>
          </cell>
          <cell r="G78" t="str">
            <v>Крайнов</v>
          </cell>
          <cell r="H78" t="str">
            <v>Сергей</v>
          </cell>
          <cell r="I78" t="str">
            <v>Николаевич</v>
          </cell>
          <cell r="K78" t="str">
            <v>Главный инженер</v>
          </cell>
          <cell r="L78" t="str">
            <v>2 года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"ПЛАСТРОН-Ко"</v>
          </cell>
          <cell r="G79" t="str">
            <v>Зиганшин</v>
          </cell>
          <cell r="H79" t="str">
            <v>Владислав</v>
          </cell>
          <cell r="I79" t="str">
            <v>Рашитович</v>
          </cell>
          <cell r="K79" t="str">
            <v>Наладчик КИПиА</v>
          </cell>
          <cell r="L79" t="str">
            <v>5 лет</v>
          </cell>
          <cell r="M79" t="str">
            <v>очередная</v>
          </cell>
          <cell r="N79" t="str">
            <v>оперативно-ремонтный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"ПЛАСТРОН-Ко"</v>
          </cell>
          <cell r="G80" t="str">
            <v>Шавардак</v>
          </cell>
          <cell r="H80" t="str">
            <v>Валентин</v>
          </cell>
          <cell r="I80" t="str">
            <v>Викторович</v>
          </cell>
          <cell r="K80" t="str">
            <v>Электромеханик</v>
          </cell>
          <cell r="L80" t="str">
            <v>5 лет</v>
          </cell>
          <cell r="M80" t="str">
            <v>очередная</v>
          </cell>
          <cell r="N80" t="str">
            <v>оперативно-ремонтный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"ПЛАСТРОН-Ко"</v>
          </cell>
          <cell r="G81" t="str">
            <v>Козлов</v>
          </cell>
          <cell r="H81" t="str">
            <v>Игорь</v>
          </cell>
          <cell r="I81" t="str">
            <v>Михайлович</v>
          </cell>
          <cell r="K81" t="str">
            <v>Механик</v>
          </cell>
          <cell r="L81" t="str">
            <v>10 лет</v>
          </cell>
          <cell r="M81" t="str">
            <v>очередная</v>
          </cell>
          <cell r="N81" t="str">
            <v>оперативно-ремонтный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"ПЛАСТРОН-Ко"</v>
          </cell>
          <cell r="G82" t="str">
            <v>Хлыстов</v>
          </cell>
          <cell r="H82" t="str">
            <v>Сергей</v>
          </cell>
          <cell r="I82" t="str">
            <v>Михайлович</v>
          </cell>
          <cell r="K82" t="str">
            <v>Специалист  по охране труда, контролирующий электроустановки</v>
          </cell>
          <cell r="L82" t="str">
            <v>3 года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"ПЛАСТРОН-Ко"</v>
          </cell>
          <cell r="G83" t="str">
            <v>Кузьминов</v>
          </cell>
          <cell r="H83" t="str">
            <v>Илья</v>
          </cell>
          <cell r="I83" t="str">
            <v>Александрович</v>
          </cell>
          <cell r="K83" t="str">
            <v>Механик</v>
          </cell>
          <cell r="L83" t="str">
            <v>3 года</v>
          </cell>
          <cell r="M83" t="str">
            <v>очередная</v>
          </cell>
          <cell r="N83" t="str">
            <v>оперативно-ремонтный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"ПЛАСТРОН-Ко"</v>
          </cell>
          <cell r="G84" t="str">
            <v>Лобов</v>
          </cell>
          <cell r="H84" t="str">
            <v>Игорь</v>
          </cell>
          <cell r="I84" t="str">
            <v>Александрович</v>
          </cell>
          <cell r="K84" t="str">
            <v>Начальник пто</v>
          </cell>
          <cell r="L84" t="str">
            <v>3 года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АО «Фирма «Волоколамский текстиль»</v>
          </cell>
          <cell r="G85" t="str">
            <v>Павлов</v>
          </cell>
          <cell r="H85" t="str">
            <v>Сергей</v>
          </cell>
          <cell r="I85" t="str">
            <v>Иванович</v>
          </cell>
          <cell r="K85" t="str">
            <v>Старший электромонтер по ремонту и обслуживанию электрооборудования</v>
          </cell>
          <cell r="L85" t="str">
            <v>10 лет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III группа до и выше 1000В</v>
          </cell>
          <cell r="S85" t="str">
            <v>ПТЭЭПЭЭ</v>
          </cell>
          <cell r="V85">
            <v>0.4375</v>
          </cell>
        </row>
        <row r="86">
          <cell r="E86" t="str">
            <v>АО «Фирма «Волоколамский текстиль»</v>
          </cell>
          <cell r="G86" t="str">
            <v xml:space="preserve">Акентьев </v>
          </cell>
          <cell r="H86" t="str">
            <v>Владимир</v>
          </cell>
          <cell r="I86" t="str">
            <v>Александрович</v>
          </cell>
          <cell r="K86" t="str">
            <v>Электромонтер по ремонту и обслуживанию электрооборудования</v>
          </cell>
          <cell r="L86" t="str">
            <v>13 лет</v>
          </cell>
          <cell r="M86" t="str">
            <v>внеочередная</v>
          </cell>
          <cell r="N86" t="str">
            <v>оперативно-ремонтный персонал</v>
          </cell>
          <cell r="R86" t="str">
            <v>III группа до и выше 1000В</v>
          </cell>
          <cell r="S86" t="str">
            <v>ПТЭЭПЭЭ</v>
          </cell>
          <cell r="V86">
            <v>0.4375</v>
          </cell>
        </row>
        <row r="87">
          <cell r="E87" t="str">
            <v>ООО "Сигма Металл"</v>
          </cell>
          <cell r="G87" t="str">
            <v>Максаков</v>
          </cell>
          <cell r="H87" t="str">
            <v>Дмитрий</v>
          </cell>
          <cell r="I87" t="str">
            <v>Викторович</v>
          </cell>
          <cell r="K87" t="str">
            <v>Директор</v>
          </cell>
          <cell r="L87" t="str">
            <v>2 года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III гр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"Сигма Металл"</v>
          </cell>
          <cell r="G88" t="str">
            <v>Козырев</v>
          </cell>
          <cell r="H88" t="str">
            <v>Павел</v>
          </cell>
          <cell r="I88" t="str">
            <v>Владимирович</v>
          </cell>
          <cell r="K88" t="str">
            <v>Бригадир производства</v>
          </cell>
          <cell r="L88" t="str">
            <v>9 лет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"Сигма Металл"</v>
          </cell>
          <cell r="G89" t="str">
            <v>Максаков</v>
          </cell>
          <cell r="H89" t="str">
            <v>Александр</v>
          </cell>
          <cell r="I89" t="str">
            <v>Викторович</v>
          </cell>
          <cell r="K89" t="str">
            <v>Начальник производства</v>
          </cell>
          <cell r="L89" t="str">
            <v>10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"Сигма Металл"</v>
          </cell>
          <cell r="G90" t="str">
            <v>Козаев</v>
          </cell>
          <cell r="H90" t="str">
            <v xml:space="preserve">Роман </v>
          </cell>
          <cell r="I90" t="str">
            <v>Юрьевич</v>
          </cell>
          <cell r="K90" t="str">
            <v>Слесарь механосборочных работ</v>
          </cell>
          <cell r="L90" t="str">
            <v>4 года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III гр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"Сигма Металл"</v>
          </cell>
          <cell r="G91" t="str">
            <v>Рожков</v>
          </cell>
          <cell r="H91" t="str">
            <v>Артем</v>
          </cell>
          <cell r="I91" t="str">
            <v>Игоревич</v>
          </cell>
          <cell r="K91" t="str">
            <v>Инженер-конструктор</v>
          </cell>
          <cell r="L91" t="str">
            <v>3 года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III гр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ТОВАРИЩЕСТВО СОБСТВЕННИКОВ ЖИЛЬЯ "СПАССКИЙ МОСТ"</v>
          </cell>
          <cell r="G92" t="str">
            <v>Ковалев</v>
          </cell>
          <cell r="H92" t="str">
            <v>Евгений</v>
          </cell>
          <cell r="I92" t="str">
            <v>Александрович</v>
          </cell>
          <cell r="K92" t="str">
            <v>Инженер эксплуатации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 xml:space="preserve">МУП "Тепловодоканал" г.Пущино </v>
          </cell>
          <cell r="G93" t="str">
            <v xml:space="preserve">Семёнов  </v>
          </cell>
          <cell r="H93" t="str">
            <v xml:space="preserve">Артём </v>
          </cell>
          <cell r="I93" t="str">
            <v xml:space="preserve">Александрович </v>
          </cell>
          <cell r="K93" t="str">
            <v xml:space="preserve">Главный энергетик </v>
          </cell>
          <cell r="L93" t="str">
            <v xml:space="preserve">3 года  </v>
          </cell>
          <cell r="M93" t="str">
            <v xml:space="preserve">очередная  </v>
          </cell>
          <cell r="N93" t="str">
            <v>административно-технический персонал</v>
          </cell>
          <cell r="R93" t="str">
            <v>V до и выше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АО "Опытный завод Гидромонтаж"</v>
          </cell>
          <cell r="G94" t="str">
            <v>Хорошилов</v>
          </cell>
          <cell r="H94" t="str">
            <v>Сергей</v>
          </cell>
          <cell r="I94" t="str">
            <v>Васильевич</v>
          </cell>
          <cell r="K94" t="str">
            <v xml:space="preserve"> Руководитель группы промышленной электроники</v>
          </cell>
          <cell r="L94" t="str">
            <v>22 г.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"Опытный завод Гидромонтаж"</v>
          </cell>
          <cell r="G95" t="str">
            <v>Даниленко</v>
          </cell>
          <cell r="H95" t="str">
            <v>Александр</v>
          </cell>
          <cell r="I95" t="str">
            <v>Вениаминович</v>
          </cell>
          <cell r="K95" t="str">
            <v>Главный сварщик</v>
          </cell>
          <cell r="L95" t="str">
            <v>22г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"РО "Разноснаб"</v>
          </cell>
          <cell r="G96" t="str">
            <v>Куприянов</v>
          </cell>
          <cell r="H96" t="str">
            <v>Александр</v>
          </cell>
          <cell r="I96" t="str">
            <v>Васильевич</v>
          </cell>
          <cell r="K96" t="str">
            <v>Заместитель главного инженера</v>
          </cell>
          <cell r="L96" t="str">
            <v>11 лет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"ЛГ Электроникс РУС"</v>
          </cell>
          <cell r="G97" t="str">
            <v>Трофимчук</v>
          </cell>
          <cell r="H97" t="str">
            <v>Максим</v>
          </cell>
          <cell r="I97" t="str">
            <v>Иванович</v>
          </cell>
          <cell r="K97" t="str">
            <v>Ведущий инженер</v>
          </cell>
          <cell r="L97" t="str">
            <v>7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"ЛГ Электроникс РУС"</v>
          </cell>
          <cell r="G98" t="str">
            <v>Иванов</v>
          </cell>
          <cell r="H98" t="str">
            <v>Алексей</v>
          </cell>
          <cell r="I98" t="str">
            <v>Николаевич</v>
          </cell>
          <cell r="K98" t="str">
            <v>Мастер смены</v>
          </cell>
          <cell r="L98" t="str">
            <v>3 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"ЛГ Электроникс РУС"</v>
          </cell>
          <cell r="G99" t="str">
            <v>Логунов</v>
          </cell>
          <cell r="H99" t="str">
            <v>Вадим</v>
          </cell>
          <cell r="I99" t="str">
            <v>Анатольевич</v>
          </cell>
          <cell r="K99" t="str">
            <v>Руководитель службы</v>
          </cell>
          <cell r="L99" t="str">
            <v>5 лет 9 мес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V гр до и выше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"Ядро Лабс"</v>
          </cell>
          <cell r="G100" t="str">
            <v>Петров</v>
          </cell>
          <cell r="H100" t="str">
            <v>Иван</v>
          </cell>
          <cell r="I100" t="str">
            <v>Вячеславович</v>
          </cell>
          <cell r="K100" t="str">
            <v>Руководитель группы технологии</v>
          </cell>
          <cell r="L100" t="str">
            <v>1 год</v>
          </cell>
          <cell r="M100" t="str">
            <v>очередная</v>
          </cell>
          <cell r="N100" t="str">
            <v xml:space="preserve">административно-технический персонал 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"МСЗ"</v>
          </cell>
          <cell r="G101" t="str">
            <v>Маслов</v>
          </cell>
          <cell r="H101" t="str">
            <v>Николай</v>
          </cell>
          <cell r="I101" t="str">
            <v>Леонидович</v>
          </cell>
          <cell r="K101" t="str">
            <v>Главный энергетик</v>
          </cell>
          <cell r="L101" t="str">
            <v>1 месяц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"ЦС-ЮГ"</v>
          </cell>
          <cell r="G102" t="str">
            <v>Григоров</v>
          </cell>
          <cell r="H102" t="str">
            <v xml:space="preserve">Андрей </v>
          </cell>
          <cell r="I102" t="str">
            <v>Викторович</v>
          </cell>
          <cell r="K102" t="str">
            <v>Электрогазосварщик</v>
          </cell>
          <cell r="L102" t="str">
            <v>2 года</v>
          </cell>
          <cell r="M102" t="str">
            <v>первичная</v>
          </cell>
          <cell r="N102" t="str">
            <v>электротехнологический персонал</v>
          </cell>
          <cell r="R102" t="str">
            <v>II 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"ЦС-ЮГ"</v>
          </cell>
          <cell r="G103" t="str">
            <v>Ефимов</v>
          </cell>
          <cell r="H103" t="str">
            <v>Александр</v>
          </cell>
          <cell r="I103" t="str">
            <v>Александрович</v>
          </cell>
          <cell r="K103" t="str">
            <v>Электромонтер по ремонту и обслуживанию электрооборудования</v>
          </cell>
          <cell r="L103" t="str">
            <v>2 года</v>
          </cell>
          <cell r="M103" t="str">
            <v>первичная</v>
          </cell>
          <cell r="N103" t="str">
            <v>оперативно-ремонтный персонал</v>
          </cell>
          <cell r="R103" t="str">
            <v>II 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"ЦС-ЮГ"</v>
          </cell>
          <cell r="G104" t="str">
            <v>Киндеев</v>
          </cell>
          <cell r="H104" t="str">
            <v>Александр</v>
          </cell>
          <cell r="I104" t="str">
            <v>Владимирович</v>
          </cell>
          <cell r="K104" t="str">
            <v>Электромонтер по ремонту и обслуживанию электрооборудования</v>
          </cell>
          <cell r="L104" t="str">
            <v>2 года</v>
          </cell>
          <cell r="M104" t="str">
            <v>первичная</v>
          </cell>
          <cell r="N104" t="str">
            <v>оперативно-ремонтный персонал</v>
          </cell>
          <cell r="R104" t="str">
            <v>II 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"ЦС-ЮГ"</v>
          </cell>
          <cell r="G105" t="str">
            <v>Лымарь</v>
          </cell>
          <cell r="H105" t="str">
            <v>Василий</v>
          </cell>
          <cell r="I105" t="str">
            <v>Васильевич</v>
          </cell>
          <cell r="K105" t="str">
            <v>Электромонтер по ремонту и обслуживанию электрооборудования</v>
          </cell>
          <cell r="L105" t="str">
            <v>2 года</v>
          </cell>
          <cell r="M105" t="str">
            <v>первичная</v>
          </cell>
          <cell r="N105" t="str">
            <v>оперативно-ремонтный персонал</v>
          </cell>
          <cell r="R105" t="str">
            <v>II 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"ЦС-ЮГ"</v>
          </cell>
          <cell r="G106" t="str">
            <v>Финогеев</v>
          </cell>
          <cell r="H106" t="str">
            <v>Дмитрий</v>
          </cell>
          <cell r="I106" t="str">
            <v>Николаевич</v>
          </cell>
          <cell r="K106" t="str">
            <v>Электромонтер по ремонту и обслуживанию электрооборудования</v>
          </cell>
          <cell r="L106" t="str">
            <v>1 мес.</v>
          </cell>
          <cell r="M106" t="str">
            <v>первичная</v>
          </cell>
          <cell r="N106" t="str">
            <v>оперативно-ремонтный персонал</v>
          </cell>
          <cell r="R106" t="str">
            <v>II 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ИП Никитин Владислав Борисович</v>
          </cell>
          <cell r="G107" t="str">
            <v>Кульков</v>
          </cell>
          <cell r="H107" t="str">
            <v>Роман</v>
          </cell>
          <cell r="I107" t="str">
            <v>Алексеевич</v>
          </cell>
          <cell r="K107" t="str">
            <v>Главный энергетик</v>
          </cell>
          <cell r="L107" t="str">
            <v>5 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 xml:space="preserve">V до и выше 1000 В </v>
          </cell>
          <cell r="S107" t="str">
            <v>ПТЭЭПЭЭ</v>
          </cell>
          <cell r="V107">
            <v>0.45833333333333331</v>
          </cell>
        </row>
        <row r="108">
          <cell r="E108" t="str">
            <v>ИП Никитин Владислав Борисович</v>
          </cell>
          <cell r="G108" t="str">
            <v>Кульков</v>
          </cell>
          <cell r="H108" t="str">
            <v>Роман</v>
          </cell>
          <cell r="I108" t="str">
            <v>Алексеевич</v>
          </cell>
          <cell r="K108" t="str">
            <v>Главный энергетик</v>
          </cell>
          <cell r="L108" t="str">
            <v>5 лет</v>
          </cell>
          <cell r="M108" t="str">
            <v>очередная</v>
          </cell>
          <cell r="N108" t="str">
            <v>руководящий работник</v>
          </cell>
          <cell r="S108" t="str">
            <v>ПТЭТЭ</v>
          </cell>
          <cell r="V108">
            <v>0.45833333333333331</v>
          </cell>
        </row>
        <row r="109">
          <cell r="E109" t="str">
            <v>АССОЦИАЦИЯ "ПЕТРОВСКИЕ САДЫ"</v>
          </cell>
          <cell r="G109" t="str">
            <v xml:space="preserve">Носов </v>
          </cell>
          <cell r="H109" t="str">
            <v>Владимир</v>
          </cell>
          <cell r="I109" t="str">
            <v>Вячеславович</v>
          </cell>
          <cell r="K109" t="str">
            <v>Электрик</v>
          </cell>
          <cell r="L109" t="str">
            <v>7 лет</v>
          </cell>
          <cell r="M109" t="str">
            <v>первичная</v>
          </cell>
          <cell r="N109" t="str">
            <v>оперативно-ремонтный персонал</v>
          </cell>
          <cell r="R109" t="str">
            <v>II группа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АССОЦИАЦИЯ "ПЕТРОВСКИЕ САДЫ"</v>
          </cell>
          <cell r="G110" t="str">
            <v>Козлов</v>
          </cell>
          <cell r="H110" t="str">
            <v>Валерий</v>
          </cell>
          <cell r="I110" t="str">
            <v>Валентинович</v>
          </cell>
          <cell r="K110" t="str">
            <v>Электрик</v>
          </cell>
          <cell r="L110" t="str">
            <v>7 лет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группа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"ПЕРИ"</v>
          </cell>
          <cell r="G111" t="str">
            <v>Топтыгин</v>
          </cell>
          <cell r="H111" t="str">
            <v>Константин</v>
          </cell>
          <cell r="I111" t="str">
            <v>Борисович</v>
          </cell>
          <cell r="K111" t="str">
            <v>Главный энергетик</v>
          </cell>
          <cell r="L111" t="str">
            <v>1 месяц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V до и выше 1000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"Сандра-Металлург"</v>
          </cell>
          <cell r="G112" t="str">
            <v>Торопченков</v>
          </cell>
          <cell r="H112" t="str">
            <v>Сергей</v>
          </cell>
          <cell r="I112" t="str">
            <v>Александрович</v>
          </cell>
          <cell r="K112" t="str">
            <v>Главный инженер</v>
          </cell>
          <cell r="L112" t="str">
            <v>2 года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группа до 1000В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"ГРАСИС-ТЕХ"</v>
          </cell>
          <cell r="G113" t="str">
            <v xml:space="preserve">Беляков </v>
          </cell>
          <cell r="H113" t="str">
            <v>Андрей</v>
          </cell>
          <cell r="I113" t="str">
            <v xml:space="preserve"> Вячеславович</v>
          </cell>
          <cell r="K113" t="str">
            <v xml:space="preserve">Главный энергетик </v>
          </cell>
          <cell r="L113" t="str">
            <v>8 лет</v>
          </cell>
          <cell r="M113" t="str">
            <v xml:space="preserve">первичная </v>
          </cell>
          <cell r="N113" t="str">
            <v>управленческий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"ГРАСИС-ТЕХ"</v>
          </cell>
          <cell r="G114" t="str">
            <v xml:space="preserve">Стройкин </v>
          </cell>
          <cell r="H114" t="str">
            <v>Александр</v>
          </cell>
          <cell r="I114" t="str">
            <v xml:space="preserve"> Валерьевич</v>
          </cell>
          <cell r="K114" t="str">
            <v>Главный инженер по эксплуатации</v>
          </cell>
          <cell r="L114" t="str">
            <v>7 лет</v>
          </cell>
          <cell r="M114" t="str">
            <v xml:space="preserve">внеочередная 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АО "МКБ "Факел"</v>
          </cell>
          <cell r="G115" t="str">
            <v>Курохтин</v>
          </cell>
          <cell r="H115" t="str">
            <v>Денис</v>
          </cell>
          <cell r="I115" t="str">
            <v>Витальевич</v>
          </cell>
          <cell r="K115" t="str">
            <v>Заместитель главного энергетика по электрохозяйству</v>
          </cell>
          <cell r="L115" t="str">
            <v>3 года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V группа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«АВТОДОК»</v>
          </cell>
          <cell r="G116" t="str">
            <v>Терехов</v>
          </cell>
          <cell r="H116" t="str">
            <v>Валентин</v>
          </cell>
          <cell r="I116" t="str">
            <v>Петрович</v>
          </cell>
          <cell r="K116" t="str">
            <v>Руководитель отдела АХО</v>
          </cell>
          <cell r="L116" t="str">
            <v>1 месяц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ТСЖ "Парус"</v>
          </cell>
          <cell r="G117" t="str">
            <v>Морозова</v>
          </cell>
          <cell r="H117" t="str">
            <v>Марина</v>
          </cell>
          <cell r="I117" t="str">
            <v>Федоровна</v>
          </cell>
          <cell r="K117" t="str">
            <v>Лифтер- диспетчер</v>
          </cell>
          <cell r="L117" t="str">
            <v>2года</v>
          </cell>
          <cell r="M117" t="str">
            <v>первичная</v>
          </cell>
          <cell r="N117" t="str">
            <v>электротехнологический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ТСЖ "Парус"</v>
          </cell>
          <cell r="G118" t="str">
            <v>Конаныкина</v>
          </cell>
          <cell r="H118" t="str">
            <v>Ольга</v>
          </cell>
          <cell r="I118" t="str">
            <v>Николаевна</v>
          </cell>
          <cell r="K118" t="str">
            <v>Лифтер- диспетчер</v>
          </cell>
          <cell r="L118" t="str">
            <v>2года</v>
          </cell>
          <cell r="M118" t="str">
            <v>первичная</v>
          </cell>
          <cell r="N118" t="str">
            <v>электротехнологический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ТСЖ "Парус"</v>
          </cell>
          <cell r="G119" t="str">
            <v xml:space="preserve">Куприна            </v>
          </cell>
          <cell r="H119" t="str">
            <v>Светлана</v>
          </cell>
          <cell r="I119" t="str">
            <v>Васильевна</v>
          </cell>
          <cell r="K119" t="str">
            <v>Лифтер- диспетчер</v>
          </cell>
          <cell r="L119" t="str">
            <v>2года</v>
          </cell>
          <cell r="M119" t="str">
            <v>первичная</v>
          </cell>
          <cell r="N119" t="str">
            <v>электротехнологический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ТСЖ "Парус"</v>
          </cell>
          <cell r="G120" t="str">
            <v>Протченко</v>
          </cell>
          <cell r="H120" t="str">
            <v>Валентина</v>
          </cell>
          <cell r="I120" t="str">
            <v>Владимирович</v>
          </cell>
          <cell r="K120" t="str">
            <v>Лифтер- диспетчер</v>
          </cell>
          <cell r="L120" t="str">
            <v>2года</v>
          </cell>
          <cell r="M120" t="str">
            <v>первичная</v>
          </cell>
          <cell r="N120" t="str">
            <v>электротехнологический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"УпакРото"</v>
          </cell>
          <cell r="G121" t="str">
            <v>Капкин</v>
          </cell>
          <cell r="H121" t="str">
            <v>Константин</v>
          </cell>
          <cell r="I121" t="str">
            <v>Владимирович</v>
          </cell>
          <cell r="K121" t="str">
            <v>Главный инженер</v>
          </cell>
          <cell r="L121" t="str">
            <v>15 лет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до 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"УпакРото"</v>
          </cell>
          <cell r="G122" t="str">
            <v>Радюкин</v>
          </cell>
          <cell r="H122" t="str">
            <v>Виктор</v>
          </cell>
          <cell r="I122" t="str">
            <v>Владимирович</v>
          </cell>
          <cell r="K122" t="str">
            <v>Мастер элетротехнического участка</v>
          </cell>
          <cell r="L122" t="str">
            <v>35 лет</v>
          </cell>
          <cell r="M122" t="str">
            <v>внеочередная</v>
          </cell>
          <cell r="N122" t="str">
            <v>оперативный персонал</v>
          </cell>
          <cell r="R122" t="str">
            <v>IV до 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"УпакРото"</v>
          </cell>
          <cell r="G123" t="str">
            <v xml:space="preserve">Рябикин </v>
          </cell>
          <cell r="H123" t="str">
            <v>Виктор</v>
          </cell>
          <cell r="I123" t="str">
            <v>Владимирович</v>
          </cell>
          <cell r="K123" t="str">
            <v>Электрик</v>
          </cell>
          <cell r="L123" t="str">
            <v>25 лет</v>
          </cell>
          <cell r="M123" t="str">
            <v>внеочередная</v>
          </cell>
          <cell r="N123" t="str">
            <v>оперативный персонал</v>
          </cell>
          <cell r="R123" t="str">
            <v>IV до 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"Альянс"</v>
          </cell>
          <cell r="G124" t="str">
            <v>Сафонов</v>
          </cell>
          <cell r="H124" t="str">
            <v>Сергей</v>
          </cell>
          <cell r="I124" t="str">
            <v>Валерьевич</v>
          </cell>
          <cell r="K124" t="str">
            <v>Слесарь-электрик</v>
          </cell>
          <cell r="L124" t="str">
            <v>2 года</v>
          </cell>
          <cell r="M124" t="str">
            <v>внеочередная</v>
          </cell>
          <cell r="N124" t="str">
            <v>оперативно-ремонтный персонал</v>
          </cell>
          <cell r="R124" t="str">
            <v>III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"ИНТРСОВТЕХ-АВИА"</v>
          </cell>
          <cell r="G125" t="str">
            <v>Тавров</v>
          </cell>
          <cell r="H125" t="str">
            <v>Алексей</v>
          </cell>
          <cell r="I125" t="str">
            <v>Владимирович</v>
          </cell>
          <cell r="K125" t="str">
            <v>Бригадир электромонтажник</v>
          </cell>
          <cell r="L125" t="str">
            <v>2г. 6мес.</v>
          </cell>
          <cell r="M125" t="str">
            <v>внеочередная</v>
          </cell>
          <cell r="N125" t="str">
            <v>оперативно-ремонтный персонал</v>
          </cell>
          <cell r="R125" t="str">
            <v>II  до1000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ФГКУ "Логистический центр №28</v>
          </cell>
          <cell r="G126" t="str">
            <v>Булгаков</v>
          </cell>
          <cell r="H126" t="str">
            <v>Сергей</v>
          </cell>
          <cell r="I126" t="str">
            <v>Иванович</v>
          </cell>
          <cell r="K126" t="str">
            <v>Главный энергетик</v>
          </cell>
          <cell r="L126" t="str">
            <v xml:space="preserve">11 лет 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V группа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ИП Файзулин Владимир Рашидович</v>
          </cell>
          <cell r="G127" t="str">
            <v>Файзулин</v>
          </cell>
          <cell r="H127" t="str">
            <v>Владимир</v>
          </cell>
          <cell r="I127" t="str">
            <v>Рашидович</v>
          </cell>
          <cell r="K127" t="str">
            <v>Руководитель</v>
          </cell>
          <cell r="L127" t="str">
            <v>10 лет</v>
          </cell>
          <cell r="M127" t="str">
            <v>внеочередная</v>
          </cell>
          <cell r="N127" t="str">
            <v>оперативно-ремонтный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 xml:space="preserve"> ООО «ИНЖИПРАЙМ»</v>
          </cell>
          <cell r="G128" t="str">
            <v>Коркин</v>
          </cell>
          <cell r="H128" t="str">
            <v>Алексей</v>
          </cell>
          <cell r="I128" t="str">
            <v>Геннадьевич</v>
          </cell>
          <cell r="K128" t="str">
            <v>Главный энергетик</v>
          </cell>
          <cell r="L128" t="str">
            <v>1 мес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V группа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"Биоресурс"</v>
          </cell>
          <cell r="G129" t="str">
            <v>Ермош</v>
          </cell>
          <cell r="H129" t="str">
            <v>Александр</v>
          </cell>
          <cell r="I129" t="str">
            <v>Олегович</v>
          </cell>
          <cell r="K129" t="str">
            <v>Мастер участка</v>
          </cell>
          <cell r="L129" t="str">
            <v>2г.</v>
          </cell>
          <cell r="M129" t="str">
            <v>первичная</v>
          </cell>
          <cell r="N129" t="str">
            <v>административно-технический персонал, руководитель структурного подразделения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"Биоресурс"</v>
          </cell>
          <cell r="G130" t="str">
            <v xml:space="preserve">Сидякин </v>
          </cell>
          <cell r="H130" t="str">
            <v xml:space="preserve"> Виктор </v>
          </cell>
          <cell r="I130" t="str">
            <v xml:space="preserve"> Александрович</v>
          </cell>
          <cell r="K130" t="str">
            <v>Электромонтажник</v>
          </cell>
          <cell r="L130" t="str">
            <v>1г 6 мес</v>
          </cell>
          <cell r="M130" t="str">
            <v>первичная</v>
          </cell>
          <cell r="N130" t="str">
            <v>ремонтный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"Биоресурс"</v>
          </cell>
          <cell r="G131" t="str">
            <v>Николаев</v>
          </cell>
          <cell r="H131" t="str">
            <v>Дмитрий</v>
          </cell>
          <cell r="I131" t="str">
            <v>Валерьевич</v>
          </cell>
          <cell r="K131" t="str">
            <v>Электромонтажник</v>
          </cell>
          <cell r="L131" t="str">
            <v>1 мес.</v>
          </cell>
          <cell r="M131" t="str">
            <v>первичная</v>
          </cell>
          <cell r="N131" t="str">
            <v>ремонтный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"ТАМОН"</v>
          </cell>
          <cell r="G132" t="str">
            <v>Хапов</v>
          </cell>
          <cell r="H132" t="str">
            <v>Андрей</v>
          </cell>
          <cell r="I132" t="str">
            <v>Сергеевич</v>
          </cell>
          <cell r="K132" t="str">
            <v>Главный энергетик</v>
          </cell>
          <cell r="L132" t="str">
            <v>5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"ТАМОН"</v>
          </cell>
          <cell r="G133" t="str">
            <v>Билялов</v>
          </cell>
          <cell r="H133" t="str">
            <v>Саяр</v>
          </cell>
          <cell r="I133" t="str">
            <v>Ханефиевич</v>
          </cell>
          <cell r="K133" t="str">
            <v>Электромонтер</v>
          </cell>
          <cell r="L133" t="str">
            <v>3 года</v>
          </cell>
          <cell r="M133" t="str">
            <v>первичная</v>
          </cell>
          <cell r="N133" t="str">
            <v>оперативно-ремонтный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Государственное бюджетное учреждение здравоохранения Московской области "Можайская больница "</v>
          </cell>
          <cell r="G134" t="str">
            <v>Титаев</v>
          </cell>
          <cell r="H134" t="str">
            <v>Сергей</v>
          </cell>
          <cell r="I134" t="str">
            <v>Владимирович</v>
          </cell>
          <cell r="K134" t="str">
            <v>Энергетик</v>
          </cell>
          <cell r="L134" t="str">
            <v xml:space="preserve">10 лет 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Государственное бюджетное учреждение здравоохранения Московской области "Можайская больница "</v>
          </cell>
          <cell r="G135" t="str">
            <v>Иванов</v>
          </cell>
          <cell r="H135" t="str">
            <v>Дмитрий</v>
          </cell>
          <cell r="I135" t="str">
            <v>Андреевич</v>
          </cell>
          <cell r="K135" t="str">
            <v>Техник хозяйственного отдела</v>
          </cell>
          <cell r="L135" t="str">
            <v>1,5 года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"АКРИХИН"</v>
          </cell>
          <cell r="G136" t="str">
            <v>Корж</v>
          </cell>
          <cell r="H136" t="str">
            <v>Алексей</v>
          </cell>
          <cell r="I136" t="str">
            <v>Валерьевич</v>
          </cell>
          <cell r="K136" t="str">
            <v>Ведущий специалист по охране труда и промышленной безопасности</v>
          </cell>
          <cell r="L136" t="str">
            <v>1 мес.</v>
          </cell>
          <cell r="M136" t="str">
            <v>первичная</v>
          </cell>
          <cell r="N136" t="str">
            <v>специалист по охране труда, осуществляющий контроль за эксплуатацией тепловых энергоустановок.</v>
          </cell>
          <cell r="S136" t="str">
            <v>ПТЭТЭ</v>
          </cell>
          <cell r="V136">
            <v>0.54166666666666696</v>
          </cell>
        </row>
        <row r="137">
          <cell r="E137" t="str">
            <v>ИП Снеговской Артем Евгеньевич</v>
          </cell>
          <cell r="G137" t="str">
            <v xml:space="preserve">Снеговской </v>
          </cell>
          <cell r="H137" t="str">
            <v>Артем</v>
          </cell>
          <cell r="I137" t="str">
            <v xml:space="preserve"> Евгеньевич</v>
          </cell>
          <cell r="K137" t="str">
            <v xml:space="preserve">Индивидуальный предприниматель </v>
          </cell>
          <cell r="L137" t="str">
            <v>19 лет</v>
          </cell>
          <cell r="M137" t="str">
            <v xml:space="preserve">очередная </v>
          </cell>
          <cell r="N137" t="str">
            <v>административно-технический персонал</v>
          </cell>
          <cell r="R137" t="str">
            <v xml:space="preserve">III До 1000В 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МП "ЗИС"</v>
          </cell>
          <cell r="G138" t="str">
            <v>Осадчий</v>
          </cell>
          <cell r="H138" t="str">
            <v>Олег</v>
          </cell>
          <cell r="I138" t="str">
            <v>Владимирович</v>
          </cell>
          <cell r="K138" t="str">
            <v>Начальник котельных</v>
          </cell>
          <cell r="L138" t="str">
            <v>11 лет</v>
          </cell>
          <cell r="M138" t="str">
            <v xml:space="preserve">первичная </v>
          </cell>
          <cell r="N138" t="str">
            <v>управленческий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МП "ЗИС"</v>
          </cell>
          <cell r="G139" t="str">
            <v>Макеев</v>
          </cell>
          <cell r="H139" t="str">
            <v>Виктор</v>
          </cell>
          <cell r="I139" t="str">
            <v>Петрович</v>
          </cell>
          <cell r="K139" t="str">
            <v>Инженер-энергетик</v>
          </cell>
          <cell r="L139" t="str">
            <v>4 года</v>
          </cell>
          <cell r="M139" t="str">
            <v xml:space="preserve">первичная </v>
          </cell>
          <cell r="N139" t="str">
            <v>управленческий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МП "ЗИС"</v>
          </cell>
          <cell r="G140" t="str">
            <v>Курачкин</v>
          </cell>
          <cell r="H140" t="str">
            <v>Анатолий</v>
          </cell>
          <cell r="I140" t="str">
            <v>Николаевич</v>
          </cell>
          <cell r="K140" t="str">
            <v>Начальник котельных</v>
          </cell>
          <cell r="L140" t="str">
            <v xml:space="preserve"> 11 лет</v>
          </cell>
          <cell r="M140" t="str">
            <v xml:space="preserve">первичная </v>
          </cell>
          <cell r="N140" t="str">
            <v>управленческий персонал</v>
          </cell>
          <cell r="S140" t="str">
            <v>ПТЭТЭ</v>
          </cell>
          <cell r="V140">
            <v>0.54166666666666696</v>
          </cell>
        </row>
        <row r="141">
          <cell r="E141" t="str">
            <v>МП "ЗИС"</v>
          </cell>
          <cell r="G141" t="str">
            <v>Шаталин</v>
          </cell>
          <cell r="H141" t="str">
            <v>Виталий</v>
          </cell>
          <cell r="I141" t="str">
            <v>Александрович</v>
          </cell>
          <cell r="K141" t="str">
            <v>Главный инженер</v>
          </cell>
          <cell r="L141" t="str">
            <v xml:space="preserve"> 2 года</v>
          </cell>
          <cell r="M141" t="str">
            <v xml:space="preserve">первичная </v>
          </cell>
          <cell r="N141" t="str">
            <v>управленческий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>МП "ЗИС"</v>
          </cell>
          <cell r="G142" t="str">
            <v>Вакуленко</v>
          </cell>
          <cell r="H142" t="str">
            <v>Владимир</v>
          </cell>
          <cell r="I142" t="str">
            <v>Николаевич</v>
          </cell>
          <cell r="K142" t="str">
            <v>Старший мастер</v>
          </cell>
          <cell r="L142" t="str">
            <v>4 года</v>
          </cell>
          <cell r="M142" t="str">
            <v xml:space="preserve">первичная </v>
          </cell>
          <cell r="N142" t="str">
            <v>управленческий персонал</v>
          </cell>
          <cell r="S142" t="str">
            <v>ПТЭТЭ</v>
          </cell>
          <cell r="V142">
            <v>0.54166666666666696</v>
          </cell>
        </row>
        <row r="143">
          <cell r="E143" t="str">
            <v xml:space="preserve"> МАУ "Пушкинская электросеть"</v>
          </cell>
          <cell r="G143" t="str">
            <v xml:space="preserve"> Малофеев </v>
          </cell>
          <cell r="H143" t="str">
            <v xml:space="preserve"> Олег  </v>
          </cell>
          <cell r="I143" t="str">
            <v xml:space="preserve"> Николаевич</v>
          </cell>
          <cell r="K143" t="str">
            <v xml:space="preserve"> Главный инженер </v>
          </cell>
          <cell r="L143" t="str">
            <v xml:space="preserve"> 3года</v>
          </cell>
          <cell r="M143" t="str">
            <v xml:space="preserve"> очередная</v>
          </cell>
          <cell r="N143" t="str">
            <v>административно-технический персонал</v>
          </cell>
          <cell r="R143" t="str">
            <v>V до и свыше 1000 В</v>
          </cell>
          <cell r="S143" t="str">
            <v>ПТЭЭСиС</v>
          </cell>
          <cell r="V143">
            <v>0.54166666666666696</v>
          </cell>
        </row>
        <row r="144">
          <cell r="E144" t="str">
            <v xml:space="preserve"> МАУ "Пушкинская электросеть"</v>
          </cell>
          <cell r="G144" t="str">
            <v xml:space="preserve">Тихомиров </v>
          </cell>
          <cell r="H144" t="str">
            <v>Юрий</v>
          </cell>
          <cell r="I144" t="str">
            <v>Викторович</v>
          </cell>
          <cell r="K144" t="str">
            <v xml:space="preserve"> Мастер  службы уличного освещения и эксплуатации</v>
          </cell>
          <cell r="L144" t="str">
            <v xml:space="preserve"> 3года</v>
          </cell>
          <cell r="M144" t="str">
            <v xml:space="preserve"> очередная</v>
          </cell>
          <cell r="N144" t="str">
            <v>административно-технический персонал</v>
          </cell>
          <cell r="R144" t="str">
            <v>V до и свыше 1000 В</v>
          </cell>
          <cell r="S144" t="str">
            <v>ПТЭЭСиС</v>
          </cell>
          <cell r="V144">
            <v>0.5625</v>
          </cell>
        </row>
        <row r="145">
          <cell r="E145" t="str">
            <v>ООО "УК ЖК ДИВНОЕ"</v>
          </cell>
          <cell r="G145" t="str">
            <v>Кочев</v>
          </cell>
          <cell r="H145" t="str">
            <v>Михаил</v>
          </cell>
          <cell r="I145" t="str">
            <v>Геннадьевич</v>
          </cell>
          <cell r="K145" t="str">
            <v>Электромонтер дневной</v>
          </cell>
          <cell r="L145" t="str">
            <v>1 год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ИП Мартынов П.В.</v>
          </cell>
          <cell r="G146" t="str">
            <v>Мартынов</v>
          </cell>
          <cell r="H146" t="str">
            <v>Павел</v>
          </cell>
          <cell r="I146" t="str">
            <v>Владимирович</v>
          </cell>
          <cell r="K146" t="str">
            <v>Индивидуальный предприниматель</v>
          </cell>
          <cell r="L146" t="str">
            <v>6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"УК ЖК РАФИНАД "</v>
          </cell>
          <cell r="G147" t="str">
            <v xml:space="preserve">Абрамов </v>
          </cell>
          <cell r="H147" t="str">
            <v>Валерий</v>
          </cell>
          <cell r="I147" t="str">
            <v>Владимирович</v>
          </cell>
          <cell r="K147" t="str">
            <v>Электромонтер дневной</v>
          </cell>
          <cell r="L147" t="str">
            <v>1 год</v>
          </cell>
          <cell r="M147" t="str">
            <v>внеочередная</v>
          </cell>
          <cell r="N147" t="str">
            <v>оперативно-ремонтный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"НИГО-М"</v>
          </cell>
          <cell r="G148" t="str">
            <v>Новичков</v>
          </cell>
          <cell r="H148" t="str">
            <v>Андрей</v>
          </cell>
          <cell r="I148" t="str">
            <v>Петрович</v>
          </cell>
          <cell r="K148" t="str">
            <v>Начальник котельной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"УК ЖК САМОЦВЕТЫ"</v>
          </cell>
          <cell r="G149" t="str">
            <v>Сидоренко</v>
          </cell>
          <cell r="H149" t="str">
            <v>Дмитрий</v>
          </cell>
          <cell r="I149" t="str">
            <v>Сергеевич</v>
          </cell>
          <cell r="K149" t="str">
            <v>Электромонтер дежурный</v>
          </cell>
          <cell r="L149" t="str">
            <v>2 года</v>
          </cell>
          <cell r="M149" t="str">
            <v>внеочередная</v>
          </cell>
          <cell r="N149" t="str">
            <v>оперативно-ремонтный персонал</v>
          </cell>
          <cell r="R149" t="str">
            <v>III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"УК ЖК САМОЦВЕТЫ"</v>
          </cell>
          <cell r="G150" t="str">
            <v>Филимонов</v>
          </cell>
          <cell r="H150" t="str">
            <v>Анатолий</v>
          </cell>
          <cell r="I150" t="str">
            <v>Иванович</v>
          </cell>
          <cell r="K150" t="str">
            <v>Мастер участка</v>
          </cell>
          <cell r="L150" t="str">
            <v>2 года</v>
          </cell>
          <cell r="M150" t="str">
            <v>внеочередная</v>
          </cell>
          <cell r="N150" t="str">
            <v>оперативно-ремонтный персонал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"УК ЖК САМОЦВЕТЫ"</v>
          </cell>
          <cell r="G151" t="str">
            <v xml:space="preserve">Шаманяев </v>
          </cell>
          <cell r="H151" t="str">
            <v>Леонид</v>
          </cell>
          <cell r="I151" t="str">
            <v>Александщрович</v>
          </cell>
          <cell r="K151" t="str">
            <v>Электромонтер дежурный</v>
          </cell>
          <cell r="L151" t="str">
            <v>4 года</v>
          </cell>
          <cell r="M151" t="str">
            <v>внеочередная</v>
          </cell>
          <cell r="N151" t="str">
            <v>оперативно-ремонтный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"УПТК СК МОСТ"</v>
          </cell>
          <cell r="G152" t="str">
            <v xml:space="preserve">Панкратов </v>
          </cell>
          <cell r="H152" t="str">
            <v xml:space="preserve">Роман </v>
          </cell>
          <cell r="I152" t="str">
            <v>Александрович</v>
          </cell>
          <cell r="K152" t="str">
            <v>Первый заместитель генерального директора</v>
          </cell>
          <cell r="L152" t="str">
            <v>3 года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III группа  до 1000В</v>
          </cell>
          <cell r="S152" t="str">
            <v>ПТЭЭПЭЭ</v>
          </cell>
          <cell r="V152">
            <v>0.5625</v>
          </cell>
        </row>
        <row r="153">
          <cell r="E153" t="str">
            <v>ООО "УПТК СК МОСТ"</v>
          </cell>
          <cell r="G153" t="str">
            <v xml:space="preserve">Паршиков </v>
          </cell>
          <cell r="H153" t="str">
            <v xml:space="preserve">Сергей </v>
          </cell>
          <cell r="I153" t="str">
            <v>Викторович</v>
          </cell>
          <cell r="K153" t="str">
            <v>Энергетик</v>
          </cell>
          <cell r="L153" t="str">
            <v xml:space="preserve">7 лет. 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IV группа  до и выше 1000В</v>
          </cell>
          <cell r="S153" t="str">
            <v>ПТЭЭПЭЭ</v>
          </cell>
          <cell r="V153">
            <v>0.5625</v>
          </cell>
        </row>
        <row r="154">
          <cell r="E154" t="str">
            <v>ООО "УПТК СК МОСТ"</v>
          </cell>
          <cell r="G154" t="str">
            <v xml:space="preserve">Исайкин </v>
          </cell>
          <cell r="H154" t="str">
            <v xml:space="preserve">Николай </v>
          </cell>
          <cell r="I154" t="str">
            <v>Николаевич</v>
          </cell>
          <cell r="K154" t="str">
            <v>Энергетик</v>
          </cell>
          <cell r="L154" t="str">
            <v>14 лет.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IV группа  до и выше  1000В</v>
          </cell>
          <cell r="S154" t="str">
            <v>ПТЭЭПЭЭ</v>
          </cell>
          <cell r="V154">
            <v>0.5625</v>
          </cell>
        </row>
        <row r="155">
          <cell r="E155" t="str">
            <v>ООО "УПТК СК МОСТ"</v>
          </cell>
          <cell r="G155" t="str">
            <v xml:space="preserve">Савальский </v>
          </cell>
          <cell r="H155" t="str">
            <v xml:space="preserve">Александр </v>
          </cell>
          <cell r="I155" t="str">
            <v>Андреевич</v>
          </cell>
          <cell r="K155" t="str">
            <v>Ведущий инженер отдела закупок электрооборудования и МВСП</v>
          </cell>
          <cell r="L155" t="str">
            <v>11 мес.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III группа  до 1000В</v>
          </cell>
          <cell r="S155" t="str">
            <v>ПТЭЭПЭЭ</v>
          </cell>
          <cell r="V155">
            <v>0.5625</v>
          </cell>
        </row>
        <row r="156">
          <cell r="E156" t="str">
            <v>ООО "Шаттдекор"</v>
          </cell>
          <cell r="G156" t="str">
            <v>Наумкин</v>
          </cell>
          <cell r="H156" t="str">
            <v>Михаил</v>
          </cell>
          <cell r="I156" t="str">
            <v>Владимирович</v>
          </cell>
          <cell r="K156" t="str">
            <v>Инженер-электрик</v>
          </cell>
          <cell r="L156" t="str">
            <v>7лет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IV 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"Шаттдекор"</v>
          </cell>
          <cell r="G157" t="str">
            <v>Морозов</v>
          </cell>
          <cell r="H157" t="str">
            <v>Сергей</v>
          </cell>
          <cell r="I157" t="str">
            <v>Владимирович</v>
          </cell>
          <cell r="K157" t="str">
            <v>Энергетик</v>
          </cell>
          <cell r="L157" t="str">
            <v>7лет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"Шаттдекор"</v>
          </cell>
          <cell r="G158" t="str">
            <v>Кравцов</v>
          </cell>
          <cell r="H158" t="str">
            <v>Иван</v>
          </cell>
          <cell r="I158" t="str">
            <v>Николаевич</v>
          </cell>
          <cell r="K158" t="str">
            <v>Инженер-электрик</v>
          </cell>
          <cell r="L158" t="str">
            <v>7лет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"СТРОИТЕЛЬНЫЙ ТРЕСТ-12"</v>
          </cell>
          <cell r="G159" t="str">
            <v xml:space="preserve">Мамаев </v>
          </cell>
          <cell r="H159" t="str">
            <v>Илья</v>
          </cell>
          <cell r="I159" t="str">
            <v>Михайлович</v>
          </cell>
          <cell r="K159" t="str">
            <v>Энергетик</v>
          </cell>
          <cell r="L159" t="str">
            <v>7 лет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"ПОНИ"</v>
          </cell>
          <cell r="G160" t="str">
            <v>Герасимов</v>
          </cell>
          <cell r="H160" t="str">
            <v xml:space="preserve">Виктор </v>
          </cell>
          <cell r="I160" t="str">
            <v>Сергеевич</v>
          </cell>
          <cell r="K160" t="str">
            <v>Начальника группы наладки, испытаний и обслуживания медицинской техники</v>
          </cell>
          <cell r="L160" t="str">
            <v>16 лет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"ПОНИ"</v>
          </cell>
          <cell r="G161" t="str">
            <v>Михайленко</v>
          </cell>
          <cell r="H161" t="str">
            <v>Юрий</v>
          </cell>
          <cell r="I161" t="str">
            <v>Анатольевич</v>
          </cell>
          <cell r="K161" t="str">
            <v>Начальник группы (в прочих отраслях)</v>
          </cell>
          <cell r="L161" t="str">
            <v>16 лет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«КЦ «МС»</v>
          </cell>
          <cell r="G162" t="str">
            <v>Голубев</v>
          </cell>
          <cell r="H162" t="str">
            <v>Никита</v>
          </cell>
          <cell r="I162" t="str">
            <v>Олегович</v>
          </cell>
          <cell r="K162" t="str">
            <v xml:space="preserve">Ведущий инженер  </v>
          </cell>
          <cell r="L162" t="str">
            <v>2 года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IV до и выше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«КЦ «МС»</v>
          </cell>
          <cell r="G163" t="str">
            <v>Пугачев</v>
          </cell>
          <cell r="H163" t="str">
            <v>Игорь</v>
          </cell>
          <cell r="I163" t="str">
            <v>Владимирович</v>
          </cell>
          <cell r="K163" t="str">
            <v>Начальник отдела</v>
          </cell>
          <cell r="L163" t="str">
            <v>1 год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"Ген Строй"</v>
          </cell>
          <cell r="G164" t="str">
            <v>Ямашкин</v>
          </cell>
          <cell r="H164" t="str">
            <v>Геннадий</v>
          </cell>
          <cell r="I164" t="str">
            <v>Петрович</v>
          </cell>
          <cell r="K164" t="str">
            <v>Главный инженер</v>
          </cell>
          <cell r="L164" t="str">
            <v>5 лет</v>
          </cell>
          <cell r="M164" t="str">
            <v>очередная</v>
          </cell>
          <cell r="N164" t="str">
            <v>административно-технический персонал, с правом испытания оборудования с повышенным напряжением</v>
          </cell>
          <cell r="R164" t="str">
            <v>V до и выше 1000 В</v>
          </cell>
          <cell r="S164" t="str">
            <v>ПТЭЭСиС</v>
          </cell>
          <cell r="V164">
            <v>0.58333333333333304</v>
          </cell>
        </row>
        <row r="165">
          <cell r="E165" t="str">
            <v>ООО "Ген Строй"</v>
          </cell>
          <cell r="G165" t="str">
            <v>Черемухин</v>
          </cell>
          <cell r="H165" t="str">
            <v>Олег</v>
          </cell>
          <cell r="I165" t="str">
            <v>Сергеевич</v>
          </cell>
          <cell r="K165" t="str">
            <v>Мастер</v>
          </cell>
          <cell r="L165" t="str">
            <v>5 лет</v>
          </cell>
          <cell r="M165" t="str">
            <v>очередная</v>
          </cell>
          <cell r="N165" t="str">
            <v>административно-технический персонал, с правом испытания оборудования с повышенным напряжением</v>
          </cell>
          <cell r="R165" t="str">
            <v>V до и выше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ООО "Ген Строй"</v>
          </cell>
          <cell r="G166" t="str">
            <v>Ямашкина</v>
          </cell>
          <cell r="H166" t="str">
            <v>Наталья</v>
          </cell>
          <cell r="I166" t="str">
            <v>Геннадьевна</v>
          </cell>
          <cell r="K166" t="str">
            <v>Генеральный директор</v>
          </cell>
          <cell r="L166" t="str">
            <v>1 год</v>
          </cell>
          <cell r="M166" t="str">
            <v>очередная</v>
          </cell>
          <cell r="N166" t="str">
            <v>административно-технический персонал, с правом испытания оборудования с повышенным напряжением</v>
          </cell>
          <cell r="R166" t="str">
            <v>V до и выше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"Ген Строй"</v>
          </cell>
          <cell r="G167" t="str">
            <v>Ямашкин</v>
          </cell>
          <cell r="H167" t="str">
            <v>Алексей</v>
          </cell>
          <cell r="I167" t="str">
            <v>Геннадьевич</v>
          </cell>
          <cell r="K167" t="str">
            <v>Электромонтажник</v>
          </cell>
          <cell r="L167" t="str">
            <v>3 года</v>
          </cell>
          <cell r="M167" t="str">
            <v>очередная</v>
          </cell>
          <cell r="N167" t="str">
            <v>оперативно-ремонтный персонал персонал, с правом выполнения работ на высоте более 5 метров</v>
          </cell>
          <cell r="R167" t="str">
            <v>V до и выше 1000 В</v>
          </cell>
          <cell r="S167" t="str">
            <v>ПТЭЭСиС</v>
          </cell>
          <cell r="V167">
            <v>0.58333333333333304</v>
          </cell>
        </row>
        <row r="168">
          <cell r="E168" t="str">
            <v>АО "МЕДСИЛ"</v>
          </cell>
          <cell r="G168" t="str">
            <v xml:space="preserve">Тулянов </v>
          </cell>
          <cell r="H168" t="str">
            <v>Андрей</v>
          </cell>
          <cell r="I168" t="str">
            <v xml:space="preserve"> Мухамедович</v>
          </cell>
          <cell r="K168" t="str">
            <v>Зам. главного инженера (ответственный за электрохозяйство)</v>
          </cell>
          <cell r="L168" t="str">
            <v>15 лет</v>
          </cell>
          <cell r="M168" t="str">
            <v xml:space="preserve">первичная </v>
          </cell>
          <cell r="N168" t="str">
            <v>административно-технический персонал</v>
          </cell>
          <cell r="R168" t="str">
            <v>II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НПП "РАДИНТЕХ"</v>
          </cell>
          <cell r="G169" t="str">
            <v xml:space="preserve">Прошкин </v>
          </cell>
          <cell r="H169" t="str">
            <v>Павел</v>
          </cell>
          <cell r="I169" t="str">
            <v>Михайлович</v>
          </cell>
          <cell r="K169" t="str">
            <v xml:space="preserve">Мастер механосборочных работ </v>
          </cell>
          <cell r="L169" t="str">
            <v>7 лет</v>
          </cell>
          <cell r="M169" t="str">
            <v>внеочередная</v>
          </cell>
          <cell r="N169" t="str">
            <v xml:space="preserve">административно-технический персонал </v>
          </cell>
          <cell r="R169" t="str">
            <v>III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НПП "РАДИНТЕХ"</v>
          </cell>
          <cell r="G170" t="str">
            <v>Петушков</v>
          </cell>
          <cell r="H170" t="str">
            <v>Евгений</v>
          </cell>
          <cell r="I170" t="str">
            <v>Александрович</v>
          </cell>
          <cell r="K170" t="str">
            <v xml:space="preserve">Мастер сборки АСУ и радиоэлектронной аппаратуры </v>
          </cell>
          <cell r="L170" t="str">
            <v>1 год</v>
          </cell>
          <cell r="M170" t="str">
            <v>внеочередная</v>
          </cell>
          <cell r="N170" t="str">
            <v>ремонтный персонал</v>
          </cell>
          <cell r="R170" t="str">
            <v>IV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НПП "РАДИНТЕХ"</v>
          </cell>
          <cell r="G171" t="str">
            <v xml:space="preserve">Кухтенков </v>
          </cell>
          <cell r="H171" t="str">
            <v>Михаил</v>
          </cell>
          <cell r="I171" t="str">
            <v>Андреевич</v>
          </cell>
          <cell r="K171" t="str">
            <v xml:space="preserve">Ведущий инженер - программист </v>
          </cell>
          <cell r="L171" t="str">
            <v>3 года</v>
          </cell>
          <cell r="M171" t="str">
            <v>внеочередная</v>
          </cell>
          <cell r="N171" t="str">
            <v xml:space="preserve">административно-технический персонал </v>
          </cell>
          <cell r="R171" t="str">
            <v xml:space="preserve"> III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НПП "РАДИНТЕХ"</v>
          </cell>
          <cell r="G172" t="str">
            <v xml:space="preserve">Белинцев </v>
          </cell>
          <cell r="H172" t="str">
            <v xml:space="preserve">Виталий </v>
          </cell>
          <cell r="I172" t="str">
            <v xml:space="preserve">Викторович </v>
          </cell>
          <cell r="K172" t="str">
            <v xml:space="preserve">Мастер механосборочных работ </v>
          </cell>
          <cell r="L172" t="str">
            <v>1 год</v>
          </cell>
          <cell r="M172" t="str">
            <v>внеочередная</v>
          </cell>
          <cell r="N172" t="str">
            <v xml:space="preserve">административно-технический персонал </v>
          </cell>
          <cell r="R172" t="str">
            <v>III до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НПП "РАДИНТЕХ"</v>
          </cell>
          <cell r="G173" t="str">
            <v xml:space="preserve">Першиков </v>
          </cell>
          <cell r="H173" t="str">
            <v xml:space="preserve">Иван </v>
          </cell>
          <cell r="I173" t="str">
            <v xml:space="preserve">Андреевич </v>
          </cell>
          <cell r="K173" t="str">
            <v xml:space="preserve">Слесарь сборщик радиоэлектронной аппаратуры и приборов </v>
          </cell>
          <cell r="L173" t="str">
            <v xml:space="preserve">10 месяцев </v>
          </cell>
          <cell r="M173" t="str">
            <v>внеочередная</v>
          </cell>
          <cell r="N173" t="str">
            <v xml:space="preserve">административно-технический персонал </v>
          </cell>
          <cell r="R173" t="str">
            <v>III до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НПП "РАДИНТЕХ"</v>
          </cell>
          <cell r="G174" t="str">
            <v xml:space="preserve">Спрыгин </v>
          </cell>
          <cell r="H174" t="str">
            <v xml:space="preserve">Андрей </v>
          </cell>
          <cell r="I174" t="str">
            <v xml:space="preserve">Игоревич </v>
          </cell>
          <cell r="K174" t="str">
            <v>Начальник отдела разработок ПО</v>
          </cell>
          <cell r="L174" t="str">
            <v>7 лет</v>
          </cell>
          <cell r="M174" t="str">
            <v>внеочередная</v>
          </cell>
          <cell r="N174" t="str">
            <v xml:space="preserve">административно-технический персонал </v>
          </cell>
          <cell r="R174" t="str">
            <v xml:space="preserve"> III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НПП "РАДИНТЕХ"</v>
          </cell>
          <cell r="G175" t="str">
            <v xml:space="preserve">Коваленко </v>
          </cell>
          <cell r="H175" t="str">
            <v xml:space="preserve">Юрий </v>
          </cell>
          <cell r="I175" t="str">
            <v>Сергеевич</v>
          </cell>
          <cell r="K175" t="str">
            <v xml:space="preserve">Ведущий инженер - программист </v>
          </cell>
          <cell r="L175" t="str">
            <v>2 года</v>
          </cell>
          <cell r="M175" t="str">
            <v>внеочередная</v>
          </cell>
          <cell r="N175" t="str">
            <v xml:space="preserve">административно-технический персонал </v>
          </cell>
          <cell r="R175" t="str">
            <v xml:space="preserve"> III до 1000В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НПП "РАДИНТЕХ"</v>
          </cell>
          <cell r="G176" t="str">
            <v xml:space="preserve">Мелехин </v>
          </cell>
          <cell r="H176" t="str">
            <v xml:space="preserve">Максим </v>
          </cell>
          <cell r="I176" t="str">
            <v xml:space="preserve">Дмитриевич </v>
          </cell>
          <cell r="K176" t="str">
            <v xml:space="preserve">Ведущий инженер - программист </v>
          </cell>
          <cell r="L176" t="str">
            <v>2 года</v>
          </cell>
          <cell r="M176" t="str">
            <v>внеочередная</v>
          </cell>
          <cell r="N176" t="str">
            <v xml:space="preserve">административно-технический персонал </v>
          </cell>
          <cell r="R176" t="str">
            <v xml:space="preserve"> III до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«Профессиональные Биотехнологии»</v>
          </cell>
          <cell r="G177" t="str">
            <v>Гуков</v>
          </cell>
          <cell r="H177" t="str">
            <v>Александр</v>
          </cell>
          <cell r="I177" t="str">
            <v>Викторович</v>
          </cell>
          <cell r="K177" t="str">
            <v>Руководитель технической службы</v>
          </cell>
          <cell r="L177" t="str">
            <v>4 года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«Профессиональные Биотехнологии»</v>
          </cell>
          <cell r="G178" t="str">
            <v>Кизяков</v>
          </cell>
          <cell r="H178" t="str">
            <v>Андрей</v>
          </cell>
          <cell r="I178" t="str">
            <v>Игоревич</v>
          </cell>
          <cell r="K178" t="str">
            <v>Руководитель складским хозяйством</v>
          </cell>
          <cell r="L178" t="str">
            <v>4 года 8 месяцев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«Профессиональные Биотехнологии»</v>
          </cell>
          <cell r="G179" t="str">
            <v>Маныкин</v>
          </cell>
          <cell r="H179" t="str">
            <v>Алексей</v>
          </cell>
          <cell r="I179" t="str">
            <v>Валентинович</v>
          </cell>
          <cell r="K179" t="str">
            <v>Заведующий складом</v>
          </cell>
          <cell r="L179" t="str">
            <v>4 года 7 месяцев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«Профессиональные Биотехнологии»</v>
          </cell>
          <cell r="G180" t="str">
            <v>Львова</v>
          </cell>
          <cell r="H180" t="str">
            <v>Елена</v>
          </cell>
          <cell r="I180" t="str">
            <v>Сергеевна</v>
          </cell>
          <cell r="K180" t="str">
            <v>Заведующая лабораторией</v>
          </cell>
          <cell r="L180" t="str">
            <v>4 года 7 месяцев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ГАУК МО "МГУБ"</v>
          </cell>
          <cell r="G181" t="str">
            <v>Скорук</v>
          </cell>
          <cell r="H181" t="str">
            <v>Татьяна</v>
          </cell>
          <cell r="I181" t="str">
            <v>Анатольевна</v>
          </cell>
          <cell r="K181" t="str">
            <v>Заведующий отделом статистики и мониторинга</v>
          </cell>
          <cell r="L181" t="str">
            <v xml:space="preserve">2года              </v>
          </cell>
          <cell r="M181" t="str">
            <v>первичная</v>
          </cell>
          <cell r="N181" t="str">
            <v>специалист по охране труда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"ГорТелеКом"</v>
          </cell>
          <cell r="G182" t="str">
            <v xml:space="preserve">Садыков </v>
          </cell>
          <cell r="H182" t="str">
            <v xml:space="preserve">Равиль </v>
          </cell>
          <cell r="I182" t="str">
            <v>Викторович</v>
          </cell>
          <cell r="K182" t="str">
            <v>Производитель работ</v>
          </cell>
          <cell r="L182" t="str">
            <v>1 год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"ГорТелеКом"</v>
          </cell>
          <cell r="G183" t="str">
            <v>Сагкаев</v>
          </cell>
          <cell r="H183" t="str">
            <v>Ирлан</v>
          </cell>
          <cell r="I183" t="str">
            <v>Сосламбекович</v>
          </cell>
          <cell r="K183" t="str">
            <v>Производитель работ</v>
          </cell>
          <cell r="L183" t="str">
            <v>4 года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"ГорТелеКом"</v>
          </cell>
          <cell r="G184" t="str">
            <v>Данилов</v>
          </cell>
          <cell r="H184" t="str">
            <v>Александр</v>
          </cell>
          <cell r="I184" t="str">
            <v>Николаевич</v>
          </cell>
          <cell r="K184" t="str">
            <v>Производитель работ</v>
          </cell>
          <cell r="L184" t="str">
            <v>5лет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"ГорТелеКом"</v>
          </cell>
          <cell r="G185" t="str">
            <v>Добров</v>
          </cell>
          <cell r="H185" t="str">
            <v>Дмитрий</v>
          </cell>
          <cell r="I185" t="str">
            <v>Алексеевич</v>
          </cell>
          <cell r="K185" t="str">
            <v>Производитель работ</v>
          </cell>
          <cell r="L185" t="str">
            <v>6 лет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«ДБР»</v>
          </cell>
          <cell r="G186" t="str">
            <v>Бурыкин</v>
          </cell>
          <cell r="H186" t="str">
            <v>Андрей</v>
          </cell>
          <cell r="I186" t="str">
            <v>Николаевич</v>
          </cell>
          <cell r="K186" t="str">
            <v>Начальник сварочного и малярного участков</v>
          </cell>
          <cell r="L186" t="str">
            <v>3 года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«ДБР»</v>
          </cell>
          <cell r="G187" t="str">
            <v xml:space="preserve">Бурыкин </v>
          </cell>
          <cell r="H187" t="str">
            <v xml:space="preserve">Дмитрий </v>
          </cell>
          <cell r="I187" t="str">
            <v>Николаевич</v>
          </cell>
          <cell r="K187" t="str">
            <v xml:space="preserve">Руководитель отдела монтажа </v>
          </cell>
          <cell r="L187" t="str">
            <v>4 года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 xml:space="preserve"> 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"ТеплоВиК"</v>
          </cell>
          <cell r="G188" t="str">
            <v>Беда</v>
          </cell>
          <cell r="H188" t="str">
            <v>Алексей</v>
          </cell>
          <cell r="I188" t="str">
            <v>Васильевич</v>
          </cell>
          <cell r="K188" t="str">
            <v>Главный инженер</v>
          </cell>
          <cell r="L188" t="str">
            <v>3 месяца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"НОВО СТРОЙ ГРУПП"</v>
          </cell>
          <cell r="G189" t="str">
            <v xml:space="preserve">Смаковский </v>
          </cell>
          <cell r="H189" t="str">
            <v>Иван</v>
          </cell>
          <cell r="I189" t="str">
            <v>Викторович</v>
          </cell>
          <cell r="K189" t="str">
            <v>Генеральный директор</v>
          </cell>
          <cell r="L189" t="str">
            <v>3,5 года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"НОВО СТРОЙ ГРУПП"</v>
          </cell>
          <cell r="G190" t="str">
            <v>Куликов</v>
          </cell>
          <cell r="H190" t="str">
            <v>Виктор</v>
          </cell>
          <cell r="I190" t="str">
            <v>Николаевич</v>
          </cell>
          <cell r="K190" t="str">
            <v>Производитель работ</v>
          </cell>
          <cell r="L190" t="str">
            <v>1,5 года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IV до и выше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"Мытищинский деревообрабатывающий завод"</v>
          </cell>
          <cell r="G191" t="str">
            <v>Матвеев</v>
          </cell>
          <cell r="H191" t="str">
            <v>Константин</v>
          </cell>
          <cell r="I191" t="str">
            <v>Евгеньевич</v>
          </cell>
          <cell r="K191" t="str">
            <v>Главный инженер</v>
          </cell>
          <cell r="L191" t="str">
            <v>3 года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"Мытищинский деревообрабатывающий завод"</v>
          </cell>
          <cell r="G192" t="str">
            <v xml:space="preserve">Дейкин </v>
          </cell>
          <cell r="H192" t="str">
            <v>Валерий</v>
          </cell>
          <cell r="I192" t="str">
            <v>Николаевич</v>
          </cell>
          <cell r="K192" t="str">
            <v>электромонтер</v>
          </cell>
          <cell r="L192" t="str">
            <v>9 месяцев</v>
          </cell>
          <cell r="M192" t="str">
            <v>первичная</v>
          </cell>
          <cell r="N192" t="str">
            <v>ремонтный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"Строй-Комплекс"</v>
          </cell>
          <cell r="G193" t="str">
            <v>Мацаков</v>
          </cell>
          <cell r="H193" t="str">
            <v>Сергей</v>
          </cell>
          <cell r="I193" t="str">
            <v>Николаевич</v>
          </cell>
          <cell r="K193" t="str">
            <v>Главный инженер</v>
          </cell>
          <cell r="L193" t="str">
            <v>2 месяца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"Интерпластик 2001"</v>
          </cell>
          <cell r="G194" t="str">
            <v>Войниленко</v>
          </cell>
          <cell r="H194" t="str">
            <v>Игорь</v>
          </cell>
          <cell r="I194" t="str">
            <v>Владимирович</v>
          </cell>
          <cell r="K194" t="str">
            <v>Электрогазосварщик</v>
          </cell>
          <cell r="L194" t="str">
            <v>2 мес</v>
          </cell>
          <cell r="M194" t="str">
            <v>первичная</v>
          </cell>
          <cell r="N194" t="str">
            <v>ремонтный персонал</v>
          </cell>
          <cell r="R194" t="str">
            <v xml:space="preserve">II до 1000 В 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"Интерпластик 2001"</v>
          </cell>
          <cell r="G195" t="str">
            <v xml:space="preserve">Кузменко </v>
          </cell>
          <cell r="H195" t="str">
            <v xml:space="preserve"> Павел</v>
          </cell>
          <cell r="I195" t="str">
            <v>Витальевич</v>
          </cell>
          <cell r="K195" t="str">
            <v>Главный инженер</v>
          </cell>
          <cell r="L195" t="str">
            <v>2 мес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 xml:space="preserve">II до 1000 В 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"Интерпластик 2001"</v>
          </cell>
          <cell r="G196" t="str">
            <v>Колесников</v>
          </cell>
          <cell r="H196" t="str">
            <v>Василий</v>
          </cell>
          <cell r="I196" t="str">
            <v>Геннадьевич</v>
          </cell>
          <cell r="K196" t="str">
            <v>Механик по ремонту оборудованию</v>
          </cell>
          <cell r="L196" t="str">
            <v>2 мес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 xml:space="preserve">III до 1000 В 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"Интерпластик 2001"</v>
          </cell>
          <cell r="G197" t="str">
            <v>Миронов</v>
          </cell>
          <cell r="H197" t="str">
            <v>Игорь</v>
          </cell>
          <cell r="I197" t="str">
            <v>Александрович</v>
          </cell>
          <cell r="K197" t="str">
            <v>Инженер по  контрольно-измерительным приборам</v>
          </cell>
          <cell r="L197" t="str">
            <v>3 мес</v>
          </cell>
          <cell r="M197" t="str">
            <v>внеочередная</v>
          </cell>
          <cell r="N197" t="str">
            <v>электротехнологический персонал</v>
          </cell>
          <cell r="R197" t="str">
            <v xml:space="preserve">III до 1000 В 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"Интерпластик 2001"</v>
          </cell>
          <cell r="G198" t="str">
            <v>Шестира</v>
          </cell>
          <cell r="H198" t="str">
            <v xml:space="preserve">Михаил </v>
          </cell>
          <cell r="I198" t="str">
            <v>Александрович</v>
          </cell>
          <cell r="K198" t="str">
            <v>Электромонтер</v>
          </cell>
          <cell r="L198" t="str">
            <v>6 мес</v>
          </cell>
          <cell r="M198" t="str">
            <v>внеочередная</v>
          </cell>
          <cell r="N198" t="str">
            <v>оперативно-ремонтный персонал</v>
          </cell>
          <cell r="R198" t="str">
            <v>IV ло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"Интерпластик 2001"</v>
          </cell>
          <cell r="G199" t="str">
            <v xml:space="preserve">Чинарихин </v>
          </cell>
          <cell r="H199" t="str">
            <v>Михаил</v>
          </cell>
          <cell r="I199" t="str">
            <v>Васильевич</v>
          </cell>
          <cell r="K199" t="str">
            <v>Слесарь-электрик</v>
          </cell>
          <cell r="L199" t="str">
            <v>6 мес</v>
          </cell>
          <cell r="M199" t="str">
            <v>внеочередная</v>
          </cell>
          <cell r="N199" t="str">
            <v>оперативно-ремонтный персонал</v>
          </cell>
          <cell r="R199" t="str">
            <v xml:space="preserve">II до 1000 В 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"Интерпластик 2001"</v>
          </cell>
          <cell r="G200" t="str">
            <v>Масюлис</v>
          </cell>
          <cell r="H200" t="str">
            <v>Валерий</v>
          </cell>
          <cell r="I200" t="str">
            <v xml:space="preserve"> Чесловасович</v>
          </cell>
          <cell r="K200" t="str">
            <v>Слесарь-электрик</v>
          </cell>
          <cell r="L200" t="str">
            <v>6 мес</v>
          </cell>
          <cell r="M200" t="str">
            <v>внеочередная</v>
          </cell>
          <cell r="N200" t="str">
            <v>оперативно-ремонтный персонал</v>
          </cell>
          <cell r="R200" t="str">
            <v xml:space="preserve">II до 1000 В </v>
          </cell>
          <cell r="S200" t="str">
            <v>ПТЭЭПЭЭ</v>
          </cell>
          <cell r="V200">
            <v>0.60416666666666696</v>
          </cell>
        </row>
        <row r="201">
          <cell r="E201" t="str">
            <v>АО "РСК"</v>
          </cell>
          <cell r="G201" t="str">
            <v>Дикович</v>
          </cell>
          <cell r="H201" t="str">
            <v>Владислав</v>
          </cell>
          <cell r="I201" t="str">
            <v>Викторович</v>
          </cell>
          <cell r="K201" t="str">
            <v>Ведущий инженер</v>
          </cell>
          <cell r="L201" t="str">
            <v>7 лет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до и выше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ГАУСО МО "КЦСОР" Ступинский"</v>
          </cell>
          <cell r="G202" t="str">
            <v xml:space="preserve">Кибардин  </v>
          </cell>
          <cell r="H202" t="str">
            <v xml:space="preserve"> Валерий</v>
          </cell>
          <cell r="I202" t="str">
            <v xml:space="preserve"> Владимирович </v>
          </cell>
          <cell r="K202" t="str">
            <v xml:space="preserve"> Электромонтёр по ремонту и обслуживанию электрооборудования</v>
          </cell>
          <cell r="L202" t="str">
            <v>14 лет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IV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ГАУСО МО "КЦСОР" Ступинский"</v>
          </cell>
          <cell r="G203" t="str">
            <v>Васильев</v>
          </cell>
          <cell r="H203" t="str">
            <v>Александр</v>
          </cell>
          <cell r="I203" t="str">
            <v>Николаевич</v>
          </cell>
          <cell r="K203" t="str">
            <v>Главный энергетик</v>
          </cell>
          <cell r="L203" t="str">
            <v>9 лет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IV до и выше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ГАУСО МО "КЦСОР" Ступинский"</v>
          </cell>
          <cell r="G204" t="str">
            <v>Кузнецов</v>
          </cell>
          <cell r="H204" t="str">
            <v>Алексей</v>
          </cell>
          <cell r="I204" t="str">
            <v>Эдуардович</v>
          </cell>
          <cell r="K204" t="str">
            <v>Ведущий инженер</v>
          </cell>
          <cell r="L204" t="str">
            <v>2 года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C15" sqref="C15:I2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99" customHeight="1" x14ac:dyDescent="0.25">
      <c r="B15" s="2">
        <v>1</v>
      </c>
      <c r="C15" s="5" t="str">
        <f>[2]Общая!E4</f>
        <v>ООО "ПЕНТА-СЕРВИС"</v>
      </c>
      <c r="D15" s="6" t="str">
        <f>CONCATENATE([2]Общая!G4," ",[2]Общая!H4," ",[2]Общая!I4," 
", [2]Общая!K4," ",[2]Общая!L4)</f>
        <v xml:space="preserve">Верхолетов Олег Николаевич 
Генеральный директор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9" customHeight="1" x14ac:dyDescent="0.25">
      <c r="B16" s="2">
        <v>2</v>
      </c>
      <c r="C16" s="5" t="str">
        <f>[2]Общая!E5</f>
        <v>ООО "ПЕНТА-СЕРВИС"</v>
      </c>
      <c r="D16" s="6" t="str">
        <f>CONCATENATE([2]Общая!G5," ",[2]Общая!H5," ",[2]Общая!I5," 
", [2]Общая!K5," ",[2]Общая!L5)</f>
        <v xml:space="preserve">Скорый Константин Александрович 
Электрик </v>
      </c>
      <c r="E16" s="7" t="str">
        <f>[2]Общая!M5</f>
        <v>очередная</v>
      </c>
      <c r="F16" s="7" t="str">
        <f>[2]Общая!R5</f>
        <v>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99" customHeight="1" x14ac:dyDescent="0.25">
      <c r="B17" s="2">
        <v>3</v>
      </c>
      <c r="C17" s="5" t="str">
        <f>[2]Общая!E6</f>
        <v>ООО "ПЕРВОМАЙСКИЙ ХЛАДОКОМБИНАТ"</v>
      </c>
      <c r="D17" s="6" t="str">
        <f>CONCATENATE([2]Общая!G6," ",[2]Общая!H6," ",[2]Общая!I6," 
", [2]Общая!K6," ",[2]Общая!L6)</f>
        <v xml:space="preserve">Агличев Сергей Александрович 
Инженер электрик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99" customHeight="1" x14ac:dyDescent="0.25">
      <c r="B18" s="2">
        <v>4</v>
      </c>
      <c r="C18" s="5" t="str">
        <f>[2]Общая!E7</f>
        <v>ООО "НОВАПРОДУКТ АГ"</v>
      </c>
      <c r="D18" s="6" t="str">
        <f>CONCATENATE([2]Общая!G7," ",[2]Общая!H7," ",[2]Общая!I7," 
", [2]Общая!K7," ",[2]Общая!L7)</f>
        <v xml:space="preserve">Заонегин Игорь Александрович 
Главный механик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99" customHeight="1" x14ac:dyDescent="0.25">
      <c r="B19" s="2">
        <v>5</v>
      </c>
      <c r="C19" s="5" t="str">
        <f>[2]Общая!E8</f>
        <v>ООО "НОВАПРОДУКТ АГ"</v>
      </c>
      <c r="D19" s="6" t="str">
        <f>CONCATENATE([2]Общая!G8," ",[2]Общая!H8," ",[2]Общая!I8," 
", [2]Общая!K8," ",[2]Общая!L8)</f>
        <v xml:space="preserve">Лобин Александр Владимирович 
Инженер-наладчик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99" customHeight="1" x14ac:dyDescent="0.25">
      <c r="B20" s="2">
        <v>6</v>
      </c>
      <c r="C20" s="5" t="str">
        <f>[2]Общая!E9</f>
        <v>ООО "НОВАПРОДУКТ АГ"</v>
      </c>
      <c r="D20" s="6" t="str">
        <f>CONCATENATE([2]Общая!G9," ",[2]Общая!H9," ",[2]Общая!I9," 
", [2]Общая!K9," ",[2]Общая!L9)</f>
        <v xml:space="preserve">Магатин Сергей Валерьевич 
Инженер КИПиА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99" customHeight="1" x14ac:dyDescent="0.25">
      <c r="B21" s="2">
        <v>7</v>
      </c>
      <c r="C21" s="5" t="str">
        <f>[2]Общая!E10</f>
        <v>ООО "ГРАНДЛОГИСТИК"</v>
      </c>
      <c r="D21" s="6" t="str">
        <f>CONCATENATE([2]Общая!G10," ",[2]Общая!H10," ",[2]Общая!I10," 
", [2]Общая!K10," ",[2]Общая!L10)</f>
        <v xml:space="preserve">Белоусов Сергей Иванович 
Инженер по эксплуатации зданий и сооружений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99" customHeight="1" x14ac:dyDescent="0.25">
      <c r="B22" s="2">
        <v>8</v>
      </c>
      <c r="C22" s="5" t="str">
        <f>[2]Общая!E11</f>
        <v>МП "ХИМКИЭЛЕКТРОТРАНС"</v>
      </c>
      <c r="D22" s="6" t="str">
        <f>CONCATENATE([2]Общая!G11," ",[2]Общая!H11," ",[2]Общая!I11," 
", [2]Общая!K11," ",[2]Общая!L11)</f>
        <v xml:space="preserve">Карпов Валерий Валерьевич 
Слесарь-сантехник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вспомогательный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99" customHeight="1" x14ac:dyDescent="0.25">
      <c r="B23" s="2">
        <v>9</v>
      </c>
      <c r="C23" s="5" t="str">
        <f>[2]Общая!E12</f>
        <v>ООО "ПРИВОДНАЯ ТЕХНИКА"</v>
      </c>
      <c r="D23" s="6" t="str">
        <f>CONCATENATE([2]Общая!G12," ",[2]Общая!H12," ",[2]Общая!I12," 
", [2]Общая!K12," ",[2]Общая!L12)</f>
        <v xml:space="preserve">Гуров Сергей Александрович 
Инженер по наладке и испытаниям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99" customHeight="1" x14ac:dyDescent="0.25">
      <c r="B24" s="2">
        <v>10</v>
      </c>
      <c r="C24" s="5" t="str">
        <f>[2]Общая!E13</f>
        <v>ООО "ПРИВОДНАЯ ТЕХНИКА"</v>
      </c>
      <c r="D24" s="6" t="str">
        <f>CONCATENATE([2]Общая!G13," ",[2]Общая!H13," ",[2]Общая!I13," 
", [2]Общая!K13," ",[2]Общая!L13)</f>
        <v xml:space="preserve">Романов Сергей Вячеславович 
Инженер по наладке и испытаниям </v>
      </c>
      <c r="E24" s="7" t="str">
        <f>[2]Общая!M13</f>
        <v>внеочередная</v>
      </c>
      <c r="F24" s="7" t="str">
        <f>[2]Общая!R13</f>
        <v>IV до и выше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99" customHeight="1" x14ac:dyDescent="0.25">
      <c r="B25" s="2">
        <v>11</v>
      </c>
      <c r="C25" s="5" t="str">
        <f>[2]Общая!E14</f>
        <v>ООО "ПРИВОДНАЯ ТЕХНИКА"</v>
      </c>
      <c r="D25" s="6" t="str">
        <f>CONCATENATE([2]Общая!G14," ",[2]Общая!H14," ",[2]Общая!I14," 
", [2]Общая!K14," ",[2]Общая!L14)</f>
        <v xml:space="preserve">Сербул Илья Валерьевич 
Инженер проекта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99" customHeight="1" x14ac:dyDescent="0.25">
      <c r="B26" s="2">
        <v>12</v>
      </c>
      <c r="C26" s="5" t="str">
        <f>[2]Общая!E15</f>
        <v>ООО "СЕРВИСНАЯ КОМПАНИЯ "ЭКСПЕРТЭНЕРГО"</v>
      </c>
      <c r="D26" s="6" t="str">
        <f>CONCATENATE([2]Общая!G15," ",[2]Общая!H15," ",[2]Общая!I15," 
", [2]Общая!K15," ",[2]Общая!L15)</f>
        <v xml:space="preserve">Зацепилов Роман Вячеславович 
Управляющий </v>
      </c>
      <c r="E26" s="7" t="str">
        <f>[2]Общая!M15</f>
        <v>внеочередная</v>
      </c>
      <c r="F26" s="7" t="str">
        <f>[2]Общая!R15</f>
        <v>IV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99" customHeight="1" x14ac:dyDescent="0.25">
      <c r="B27" s="2">
        <v>13</v>
      </c>
      <c r="C27" s="5" t="str">
        <f>[2]Общая!E16</f>
        <v>ООО  "ТАГАНКА"</v>
      </c>
      <c r="D27" s="6" t="str">
        <f>CONCATENATE([2]Общая!G16," ",[2]Общая!H16," ",[2]Общая!I16," 
", [2]Общая!K16," ",[2]Общая!L16)</f>
        <v xml:space="preserve">Тимошенко Андрей Владимирович 
ТЕХНИК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99" customHeight="1" x14ac:dyDescent="0.25">
      <c r="B28" s="2">
        <v>14</v>
      </c>
      <c r="C28" s="5" t="str">
        <f>[2]Общая!E17</f>
        <v>ООО  "ТАГАНКА"</v>
      </c>
      <c r="D28" s="6" t="str">
        <f>CONCATENATE([2]Общая!G17," ",[2]Общая!H17," ",[2]Общая!I17," 
", [2]Общая!K17," ",[2]Общая!L17)</f>
        <v xml:space="preserve">Малыгин Александр Юрьевич 
ТЕХНИК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99" customHeight="1" x14ac:dyDescent="0.25">
      <c r="B29" s="2">
        <v>15</v>
      </c>
      <c r="C29" s="5" t="str">
        <f>[2]Общая!E18</f>
        <v>СНТ "ДОЙБИЦА"</v>
      </c>
      <c r="D29" s="6" t="str">
        <f>CONCATENATE([2]Общая!G18," ",[2]Общая!H18," ",[2]Общая!I18," 
", [2]Общая!K18," ",[2]Общая!L18)</f>
        <v xml:space="preserve">Крупенников Олег Викторович 
Главный энергетик </v>
      </c>
      <c r="E29" s="7" t="str">
        <f>[2]Общая!M18</f>
        <v>внеочередная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99" customHeight="1" x14ac:dyDescent="0.25">
      <c r="B30" s="2">
        <v>16</v>
      </c>
      <c r="C30" s="5" t="str">
        <f>[2]Общая!E19</f>
        <v>СНТ "ДОЙБИЦА"</v>
      </c>
      <c r="D30" s="6" t="str">
        <f>CONCATENATE([2]Общая!G19," ",[2]Общая!H19," ",[2]Общая!I19," 
", [2]Общая!K19," ",[2]Общая!L19)</f>
        <v xml:space="preserve">Шелепин Сергей Сергеевич 
Заместитель главного энергетика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99" customHeight="1" x14ac:dyDescent="0.25">
      <c r="B31" s="2">
        <v>17</v>
      </c>
      <c r="C31" s="5" t="str">
        <f>[2]Общая!E20</f>
        <v>ФГБУ "МФК МИНФИНА РОССИИ"</v>
      </c>
      <c r="D31" s="6" t="str">
        <f>CONCATENATE([2]Общая!G20," ",[2]Общая!H20," ",[2]Общая!I20," 
", [2]Общая!K20," ",[2]Общая!L20)</f>
        <v xml:space="preserve">Долгополов Александр Сергеевич 
Руководитель </v>
      </c>
      <c r="E31" s="7" t="str">
        <f>[2]Общая!M20</f>
        <v>очередная</v>
      </c>
      <c r="F31" s="7" t="str">
        <f>[2]Общая!R20</f>
        <v>III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99" customHeight="1" x14ac:dyDescent="0.25">
      <c r="B32" s="2">
        <v>18</v>
      </c>
      <c r="C32" s="5" t="str">
        <f>[2]Общая!E21</f>
        <v>ООО "ТПК АРИСТО"</v>
      </c>
      <c r="D32" s="6" t="str">
        <f>CONCATENATE([2]Общая!G21," ",[2]Общая!H21," ",[2]Общая!I21," 
", [2]Общая!K21," ",[2]Общая!L21)</f>
        <v xml:space="preserve">Давыдов Владимир Владиславович 
Энергетик </v>
      </c>
      <c r="E32" s="7" t="str">
        <f>[2]Общая!M21</f>
        <v>внеочередная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9" customHeight="1" x14ac:dyDescent="0.25">
      <c r="B33" s="2">
        <v>19</v>
      </c>
      <c r="C33" s="5" t="str">
        <f>[2]Общая!E22</f>
        <v>ИП ОНИЩЕНКО ЕЛЕНА НИКОЛАЕВНА</v>
      </c>
      <c r="D33" s="6" t="str">
        <f>CONCATENATE([2]Общая!G22," ",[2]Общая!H22," ",[2]Общая!I22," 
", [2]Общая!K22," ",[2]Общая!L22)</f>
        <v xml:space="preserve">Давыдов Владимир Владиславович 
Энергетик </v>
      </c>
      <c r="E33" s="7" t="str">
        <f>[2]Общая!M22</f>
        <v>внеочередная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99" customHeight="1" x14ac:dyDescent="0.25">
      <c r="B34" s="2">
        <v>20</v>
      </c>
      <c r="C34" s="5" t="str">
        <f>[2]Общая!E23</f>
        <v>АО "ЛВЗ "ТОПАЗ"</v>
      </c>
      <c r="D34" s="6" t="str">
        <f>CONCATENATE([2]Общая!G23," ",[2]Общая!H23," ",[2]Общая!I23," 
", [2]Общая!K23," ",[2]Общая!L23)</f>
        <v xml:space="preserve">Александрова Мария Вячеславовна 
Специалист по охране труда и промышленной безопасности </v>
      </c>
      <c r="E34" s="7" t="str">
        <f>[2]Общая!M23</f>
        <v>очередная</v>
      </c>
      <c r="F34" s="7" t="str">
        <f>[2]Общая!R23</f>
        <v>III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99" customHeight="1" x14ac:dyDescent="0.25">
      <c r="B35" s="2">
        <v>21</v>
      </c>
      <c r="C35" s="5" t="str">
        <f>[2]Общая!E24</f>
        <v>ООО "ИСТРАТЕХ"</v>
      </c>
      <c r="D35" s="6" t="str">
        <f>CONCATENATE([2]Общая!G24," ",[2]Общая!H24," ",[2]Общая!I24," 
", [2]Общая!K24," ",[2]Общая!L24)</f>
        <v xml:space="preserve">Китайкин Александр Иванович 
Инженер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99" customHeight="1" x14ac:dyDescent="0.25">
      <c r="B36" s="2">
        <v>22</v>
      </c>
      <c r="C36" s="5" t="str">
        <f>[2]Общая!E25</f>
        <v>ООО "НАРПРОМЭНЕРГО"</v>
      </c>
      <c r="D36" s="6" t="str">
        <f>CONCATENATE([2]Общая!G25," ",[2]Общая!H25," ",[2]Общая!I25," 
", [2]Общая!K25," ",[2]Общая!L25)</f>
        <v xml:space="preserve">Бояринова Елена Владимировна 
Старший диспетчер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АО "ЯХРОМА-ЛАДА"</v>
      </c>
      <c r="D37" s="6" t="str">
        <f>CONCATENATE([2]Общая!G26," ",[2]Общая!H26," ",[2]Общая!I26," 
", [2]Общая!K26," ",[2]Общая!L26)</f>
        <v xml:space="preserve">Моисеев Александр Юрьевич 
Заместитель генерального директора по техническому обслуживанию 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99" customHeight="1" x14ac:dyDescent="0.25">
      <c r="B38" s="2">
        <v>24</v>
      </c>
      <c r="C38" s="5" t="str">
        <f>[2]Общая!E27</f>
        <v>АО "ЯХРОМА-ЛАДА"</v>
      </c>
      <c r="D38" s="6" t="str">
        <f>CONCATENATE([2]Общая!G27," ",[2]Общая!H27," ",[2]Общая!I27," 
", [2]Общая!K27," ",[2]Общая!L27)</f>
        <v xml:space="preserve">Моисеенко Сергей Сергеевич 
Электрик-диагност 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99" customHeight="1" x14ac:dyDescent="0.25">
      <c r="B39" s="2">
        <v>25</v>
      </c>
      <c r="C39" s="5" t="str">
        <f>[2]Общая!E28</f>
        <v>АО "ЯХРОМА-ЛАДА"</v>
      </c>
      <c r="D39" s="6" t="str">
        <f>CONCATENATE([2]Общая!G28," ",[2]Общая!H28," ",[2]Общая!I28," 
", [2]Общая!K28," ",[2]Общая!L28)</f>
        <v xml:space="preserve">Шелудяков Павел Сергеевич 
Электрик-диагност 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99" customHeight="1" x14ac:dyDescent="0.25">
      <c r="B40" s="2">
        <v>26</v>
      </c>
      <c r="C40" s="5" t="str">
        <f>[2]Общая!E29</f>
        <v>АО "ДОКОН"</v>
      </c>
      <c r="D40" s="6" t="str">
        <f>CONCATENATE([2]Общая!G29," ",[2]Общая!H29," ",[2]Общая!I29," 
", [2]Общая!K29," ",[2]Общая!L29)</f>
        <v xml:space="preserve">Урумов Маирбек Асланбекович 
Начальник цеха № 14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" customHeight="1" x14ac:dyDescent="0.25">
      <c r="B41" s="2">
        <v>27</v>
      </c>
      <c r="C41" s="5" t="str">
        <f>[2]Общая!E30</f>
        <v>АО "ДОКОН"</v>
      </c>
      <c r="D41" s="6" t="str">
        <f>CONCATENATE([2]Общая!G30," ",[2]Общая!H30," ",[2]Общая!I30," 
", [2]Общая!K30," ",[2]Общая!L30)</f>
        <v xml:space="preserve">Соляков Юрий Дмитриевич 
Начальник ЭМС-10, главный механик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99" customHeight="1" x14ac:dyDescent="0.25">
      <c r="B42" s="2">
        <v>28</v>
      </c>
      <c r="C42" s="5" t="str">
        <f>[2]Общая!E31</f>
        <v>РАМЕНСКАЯ ДШИ №1</v>
      </c>
      <c r="D42" s="6" t="str">
        <f>CONCATENATE([2]Общая!G31," ",[2]Общая!H31," ",[2]Общая!I31," 
", [2]Общая!K31," ",[2]Общая!L31)</f>
        <v xml:space="preserve">Башков Михаил Евгеньевич 
Заместитель директора по административно-хозяйственной части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9" customHeight="1" x14ac:dyDescent="0.25">
      <c r="B43" s="2">
        <v>29</v>
      </c>
      <c r="C43" s="5" t="str">
        <f>[2]Общая!E32</f>
        <v>РАМЕНСКАЯ ДШИ №1</v>
      </c>
      <c r="D43" s="6" t="str">
        <f>CONCATENATE([2]Общая!G32," ",[2]Общая!H32," ",[2]Общая!I32," 
", [2]Общая!K32," ",[2]Общая!L32)</f>
        <v xml:space="preserve">Королев Сергей Борисович 
Электромонтер по обслуживанию электрооборудования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9" customHeight="1" x14ac:dyDescent="0.25">
      <c r="B44" s="2">
        <v>30</v>
      </c>
      <c r="C44" s="5" t="str">
        <f>[2]Общая!E33</f>
        <v>ООО "ПАВЛОВО-ПОСАДСКИЙ ШЕЛК"</v>
      </c>
      <c r="D44" s="6" t="str">
        <f>CONCATENATE([2]Общая!G33," ",[2]Общая!H33," ",[2]Общая!I33," 
", [2]Общая!K33," ",[2]Общая!L33)</f>
        <v xml:space="preserve">Никулин Сергей Владимирович 
Заместитель главного инженера </v>
      </c>
      <c r="E44" s="7" t="str">
        <f>[2]Общая!M33</f>
        <v>внеочередная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99" customHeight="1" x14ac:dyDescent="0.25">
      <c r="B45" s="2">
        <v>31</v>
      </c>
      <c r="C45" s="5" t="str">
        <f>[2]Общая!E34</f>
        <v>МУП "ВОДОКАНАЛ-СЕРВИС"</v>
      </c>
      <c r="D45" s="6" t="str">
        <f>CONCATENATE([2]Общая!G34," ",[2]Общая!H34," ",[2]Общая!I34," 
", [2]Общая!K34," ",[2]Общая!L34)</f>
        <v xml:space="preserve">Повесьма Дмитрий Владимирович 
Электромеханик по средствам автоматики и приборам технологического оборудования 5 разряда </v>
      </c>
      <c r="E45" s="7" t="str">
        <f>[2]Общая!M34</f>
        <v>внеочередная</v>
      </c>
      <c r="F45" s="7" t="str">
        <f>[2]Общая!R34</f>
        <v>IV до и выше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99" customHeight="1" x14ac:dyDescent="0.25">
      <c r="B46" s="2">
        <v>32</v>
      </c>
      <c r="C46" s="5" t="str">
        <f>[2]Общая!E35</f>
        <v>МУП "ВОДОКАНАЛ-СЕРВИС"</v>
      </c>
      <c r="D46" s="6" t="str">
        <f>CONCATENATE([2]Общая!G35," ",[2]Общая!H35," ",[2]Общая!I35," 
", [2]Общая!K35," ",[2]Общая!L35)</f>
        <v xml:space="preserve">Евсеев Владимир Анатольевич 
Начальник отдела </v>
      </c>
      <c r="E46" s="7" t="str">
        <f>[2]Общая!M35</f>
        <v>внеочередная</v>
      </c>
      <c r="F46" s="7" t="str">
        <f>[2]Общая!R35</f>
        <v>IV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99" customHeight="1" x14ac:dyDescent="0.25">
      <c r="B47" s="2">
        <v>33</v>
      </c>
      <c r="C47" s="5" t="str">
        <f>[2]Общая!E36</f>
        <v>МУП "ВОДОКАНАЛ-СЕРВИС"</v>
      </c>
      <c r="D47" s="6" t="str">
        <f>CONCATENATE([2]Общая!G36," ",[2]Общая!H36," ",[2]Общая!I36," 
", [2]Общая!K36," ",[2]Общая!L36)</f>
        <v xml:space="preserve">Сусликов Андрей Андреевич 
Инженер по контрольно-измерительным приборам и автоматике </v>
      </c>
      <c r="E47" s="7" t="str">
        <f>[2]Общая!M36</f>
        <v>внеочередная</v>
      </c>
      <c r="F47" s="7" t="str">
        <f>[2]Общая!R36</f>
        <v>IV до и выше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99" customHeight="1" x14ac:dyDescent="0.25">
      <c r="B48" s="2">
        <v>34</v>
      </c>
      <c r="C48" s="5" t="str">
        <f>[2]Общая!E37</f>
        <v>"ДЭЛМИ ЭЛИТ" ОБЩЕСТВО С ОГРАНИЧЕННОЙ ОТВЕТСТВЕННОСТЬЮ</v>
      </c>
      <c r="D48" s="6" t="str">
        <f>CONCATENATE([2]Общая!G37," ",[2]Общая!H37," ",[2]Общая!I37," 
", [2]Общая!K37," ",[2]Общая!L37)</f>
        <v xml:space="preserve">Назаров Михаил Владимирович 
Техник электрик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99" customHeight="1" x14ac:dyDescent="0.25">
      <c r="B49" s="2">
        <v>35</v>
      </c>
      <c r="C49" s="5" t="str">
        <f>[2]Общая!E38</f>
        <v>"ДЭЛМИ ЭЛИТ" ОБЩЕСТВО С ОГРАНИЧЕННОЙ ОТВЕТСТВЕННОСТЬЮ</v>
      </c>
      <c r="D49" s="6" t="str">
        <f>CONCATENATE([2]Общая!G38," ",[2]Общая!H38," ",[2]Общая!I38," 
", [2]Общая!K38," ",[2]Общая!L38)</f>
        <v xml:space="preserve">Зуйков Владимир Александрович 
Техник электрик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99" customHeight="1" x14ac:dyDescent="0.25">
      <c r="B50" s="2">
        <v>36</v>
      </c>
      <c r="C50" s="5" t="str">
        <f>[2]Общая!E39</f>
        <v>ООО "ВОРОТА-СЕРВИС"</v>
      </c>
      <c r="D50" s="6" t="str">
        <f>CONCATENATE([2]Общая!G39," ",[2]Общая!H39," ",[2]Общая!I39," 
", [2]Общая!K39," ",[2]Общая!L39)</f>
        <v xml:space="preserve">Гончаров Никита Владимирович 
Мастер отдела сервиса </v>
      </c>
      <c r="E50" s="7" t="str">
        <f>[2]Общая!M39</f>
        <v>очередная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99" customHeight="1" x14ac:dyDescent="0.25">
      <c r="B51" s="2">
        <v>37</v>
      </c>
      <c r="C51" s="5" t="str">
        <f>[2]Общая!E40</f>
        <v>ООО "ВОРОТА-СЕРВИС"</v>
      </c>
      <c r="D51" s="6" t="str">
        <f>CONCATENATE([2]Общая!G40," ",[2]Общая!H40," ",[2]Общая!I40," 
", [2]Общая!K40," ",[2]Общая!L40)</f>
        <v xml:space="preserve">Евдокимов Артем Константинович 
Мастер отдела сервиса </v>
      </c>
      <c r="E51" s="7" t="str">
        <f>[2]Общая!M40</f>
        <v>очередная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99" customHeight="1" x14ac:dyDescent="0.25">
      <c r="B52" s="2">
        <v>38</v>
      </c>
      <c r="C52" s="5" t="str">
        <f>[2]Общая!E41</f>
        <v>ООО "ВОРОТА-СЕРВИС"</v>
      </c>
      <c r="D52" s="6" t="str">
        <f>CONCATENATE([2]Общая!G41," ",[2]Общая!H41," ",[2]Общая!I41," 
", [2]Общая!K41," ",[2]Общая!L41)</f>
        <v xml:space="preserve">Федорцев Владислав Игоревич 
Мастер отдела сервиса </v>
      </c>
      <c r="E52" s="7" t="str">
        <f>[2]Общая!M41</f>
        <v>очередная</v>
      </c>
      <c r="F52" s="7" t="str">
        <f>[2]Общая!R41</f>
        <v>II до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99" customHeight="1" x14ac:dyDescent="0.25">
      <c r="B53" s="2">
        <v>39</v>
      </c>
      <c r="C53" s="5" t="str">
        <f>[2]Общая!E42</f>
        <v>ООО "АУРА-КВАДРАТ"</v>
      </c>
      <c r="D53" s="6" t="str">
        <f>CONCATENATE([2]Общая!G42," ",[2]Общая!H42," ",[2]Общая!I42," 
", [2]Общая!K42," ",[2]Общая!L42)</f>
        <v xml:space="preserve">Шаталов Николай Сергеевич 
Менеджер по продажам и технической поддержке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99" customHeight="1" x14ac:dyDescent="0.25">
      <c r="B54" s="2">
        <v>40</v>
      </c>
      <c r="C54" s="5" t="str">
        <f>[2]Общая!E43</f>
        <v>ООО "АУРА-КВАДРАТ"</v>
      </c>
      <c r="D54" s="6" t="str">
        <f>CONCATENATE([2]Общая!G43," ",[2]Общая!H43," ",[2]Общая!I43," 
", [2]Общая!K43," ",[2]Общая!L43)</f>
        <v xml:space="preserve">Падалко Александр Васильевич 
Заместитель заведующего складом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99" customHeight="1" x14ac:dyDescent="0.25">
      <c r="B55" s="2">
        <v>41</v>
      </c>
      <c r="C55" s="5" t="str">
        <f>[2]Общая!E44</f>
        <v>ГБУ МО ОК "ЛЕВКОВО"</v>
      </c>
      <c r="D55" s="6" t="str">
        <f>CONCATENATE([2]Общая!G44," ",[2]Общая!H44," ",[2]Общая!I44," 
", [2]Общая!K44," ",[2]Общая!L44)</f>
        <v xml:space="preserve">Чолак Дмитрий Федорович 
Мастер участка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ГБУ МО ОК "ЛЕВКОВО"</v>
      </c>
      <c r="D56" s="6" t="str">
        <f>CONCATENATE([2]Общая!G45," ",[2]Общая!H45," ",[2]Общая!I45," 
", [2]Общая!K45," ",[2]Общая!L45)</f>
        <v xml:space="preserve">Гырдев Петр  
Электромонтер по ремонту и обслуживанию электрооборудования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"ЖД ТОМИЛИНО"</v>
      </c>
      <c r="D57" s="6" t="str">
        <f>CONCATENATE([2]Общая!G46," ",[2]Общая!H46," ",[2]Общая!I46," 
", [2]Общая!K46," ",[2]Общая!L46)</f>
        <v xml:space="preserve">Ибрагимов Эльдар Мидхатович 
Директор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ЗАО "ХОЛДИНГОВАЯ КОМПАНИЯ "ЮНАЙТЕД ЭЛЕМЕНТС ГРУПП"</v>
      </c>
      <c r="D58" s="6" t="str">
        <f>CONCATENATE([2]Общая!G47," ",[2]Общая!H47," ",[2]Общая!I47," 
", [2]Общая!K47," ",[2]Общая!L47)</f>
        <v xml:space="preserve">Сивочалов Денис Вадимович 
Руководитель группы коммерческого сервиса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"ТОМИЛИНО ДЕВЕЛОПМЕНТ"</v>
      </c>
      <c r="D59" s="6" t="str">
        <f>CONCATENATE([2]Общая!G48," ",[2]Общая!H48," ",[2]Общая!I48," 
", [2]Общая!K48," ",[2]Общая!L48)</f>
        <v xml:space="preserve">Ибрагимов Эльдар Мидхатович 
Менеджер по маркетингу и рекламе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АО "ИНТЕРТРАКСЕРВИС"</v>
      </c>
      <c r="D60" s="6" t="str">
        <f>CONCATENATE([2]Общая!G49," ",[2]Общая!H49," ",[2]Общая!I49," 
", [2]Общая!K49," ",[2]Общая!L49)</f>
        <v xml:space="preserve">Шоль Эдуард Иванович 
Дежурный электрик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ЗАО "ГК АККОРД"</v>
      </c>
      <c r="D61" s="6" t="str">
        <f>CONCATENATE([2]Общая!G50," ",[2]Общая!H50," ",[2]Общая!I50," 
", [2]Общая!K50," ",[2]Общая!L50)</f>
        <v xml:space="preserve">Малашенков Виталий Леонидович 
Начальника цеха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"ЗАПАД-СЕРВИС"</v>
      </c>
      <c r="D62" s="6" t="str">
        <f>CONCATENATE([2]Общая!G51," ",[2]Общая!H51," ",[2]Общая!I51," 
", [2]Общая!K51," ",[2]Общая!L51)</f>
        <v xml:space="preserve">Кадочников Павел Аркадьевич 
Инженер по технической эксплуатации 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"ЗАПАД-СЕРВИС"</v>
      </c>
      <c r="D63" s="6" t="str">
        <f>CONCATENATE([2]Общая!G52," ",[2]Общая!H52," ",[2]Общая!I52," 
", [2]Общая!K52," ",[2]Общая!L52)</f>
        <v xml:space="preserve">Гостев Артем Олегович 
Территориальный управляющий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"ЗАПАД-СЕРВИС"</v>
      </c>
      <c r="D64" s="6" t="str">
        <f>CONCATENATE([2]Общая!G53," ",[2]Общая!H53," ",[2]Общая!I53," 
", [2]Общая!K53," ",[2]Общая!L53)</f>
        <v xml:space="preserve">Веремеев Сергей Владимирович 
Генеральный директор </v>
      </c>
      <c r="E64" s="7" t="str">
        <f>[2]Общая!M53</f>
        <v>внеочередная</v>
      </c>
      <c r="F64" s="7" t="str">
        <f>[2]Общая!R53</f>
        <v>IV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"АЭРО-ШЕРЕМЕТЬЕВО"</v>
      </c>
      <c r="D65" s="6" t="str">
        <f>CONCATENATE([2]Общая!G54," ",[2]Общая!H54," ",[2]Общая!I54," 
", [2]Общая!K54," ",[2]Общая!L54)</f>
        <v xml:space="preserve">Леонов Игорь Алексеевич 
Инженер-энергетик </v>
      </c>
      <c r="E65" s="7" t="str">
        <f>[2]Общая!M54</f>
        <v>внеочередная</v>
      </c>
      <c r="F65" s="7" t="str">
        <f>[2]Общая!R54</f>
        <v>IV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80.099999999999994" customHeight="1" x14ac:dyDescent="0.25">
      <c r="B66" s="2">
        <v>52</v>
      </c>
      <c r="C66" s="5" t="str">
        <f>[2]Общая!E55</f>
        <v>ООО "МЕДИКС"</v>
      </c>
      <c r="D66" s="6" t="str">
        <f>CONCATENATE([2]Общая!G55," ",[2]Общая!H55," ",[2]Общая!I55," 
", [2]Общая!K55," ",[2]Общая!L55)</f>
        <v xml:space="preserve">Якименко Юрий Викторович 
Инженер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"МЕДИКС"</v>
      </c>
      <c r="D67" s="6" t="str">
        <f>CONCATENATE([2]Общая!G56," ",[2]Общая!H56," ",[2]Общая!I56," 
", [2]Общая!K56," ",[2]Общая!L56)</f>
        <v xml:space="preserve">Дьяков Кирилл Владимирович 
Инженер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80.099999999999994" customHeight="1" x14ac:dyDescent="0.25">
      <c r="B68" s="2">
        <v>54</v>
      </c>
      <c r="C68" s="5" t="str">
        <f>[2]Общая!E57</f>
        <v>ООО "МЕДИКС"</v>
      </c>
      <c r="D68" s="6" t="str">
        <f>CONCATENATE([2]Общая!G57," ",[2]Общая!H57," ",[2]Общая!I57," 
", [2]Общая!K57," ",[2]Общая!L57)</f>
        <v xml:space="preserve">Колесов Михаил Вячеславович 
Инженер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80.099999999999994" customHeight="1" x14ac:dyDescent="0.25">
      <c r="B69" s="2">
        <v>55</v>
      </c>
      <c r="C69" s="5" t="str">
        <f>[2]Общая!E58</f>
        <v>ООО "МЕДИКС"</v>
      </c>
      <c r="D69" s="6" t="str">
        <f>CONCATENATE([2]Общая!G58," ",[2]Общая!H58," ",[2]Общая!I58," 
", [2]Общая!K58," ",[2]Общая!L58)</f>
        <v xml:space="preserve">Козлов Сергей Сергеевич 
Инженер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80.099999999999994" customHeight="1" x14ac:dyDescent="0.25">
      <c r="B70" s="2">
        <v>56</v>
      </c>
      <c r="C70" s="5" t="str">
        <f>[2]Общая!E59</f>
        <v>ООО  "ТАГАНКА"</v>
      </c>
      <c r="D70" s="6" t="str">
        <f>CONCATENATE([2]Общая!G59," ",[2]Общая!H59," ",[2]Общая!I59," 
", [2]Общая!K59," ",[2]Общая!L59)</f>
        <v xml:space="preserve">Кулыгин Андрей Александрович 
Техник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80.099999999999994" customHeight="1" x14ac:dyDescent="0.25">
      <c r="B71" s="2">
        <v>57</v>
      </c>
      <c r="C71" s="5" t="str">
        <f>[2]Общая!E60</f>
        <v>ООО  "ТАГАНКА"</v>
      </c>
      <c r="D71" s="6" t="str">
        <f>CONCATENATE([2]Общая!G60," ",[2]Общая!H60," ",[2]Общая!I60," 
", [2]Общая!K60," ",[2]Общая!L60)</f>
        <v xml:space="preserve">Исмонов Наимжон Абдукодирович 
Техник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"ЭЛЕКТРОКЕРАМИКА"</v>
      </c>
      <c r="D72" s="6" t="str">
        <f>CONCATENATE([2]Общая!G61," ",[2]Общая!H61," ",[2]Общая!I61," 
", [2]Общая!K61," ",[2]Общая!L61)</f>
        <v xml:space="preserve">Пряжников Максим Дмитриевич 
Технический директор </v>
      </c>
      <c r="E72" s="7" t="str">
        <f>[2]Общая!M61</f>
        <v>внеочередная</v>
      </c>
      <c r="F72" s="7" t="str">
        <f>[2]Общая!R61</f>
        <v>III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130.5" customHeight="1" x14ac:dyDescent="0.25">
      <c r="B73" s="2">
        <v>59</v>
      </c>
      <c r="C73" s="5" t="str">
        <f>[2]Общая!E62</f>
        <v>ЗАО "ТРАНСВАЛ"</v>
      </c>
      <c r="D73" s="6" t="str">
        <f>CONCATENATE([2]Общая!G62," ",[2]Общая!H62," ",[2]Общая!I62," 
", [2]Общая!K62," ",[2]Общая!L62)</f>
        <v xml:space="preserve">Белов Павел Владимирович 
Инженер-энергетик 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123" customHeight="1" x14ac:dyDescent="0.25">
      <c r="B74" s="2">
        <v>60</v>
      </c>
      <c r="C74" s="5" t="str">
        <f>[2]Общая!E63</f>
        <v>АО "ГРАФИТИНВЕСТ"</v>
      </c>
      <c r="D74" s="6" t="str">
        <f>CONCATENATE([2]Общая!G63," ",[2]Общая!H63," ",[2]Общая!I63," 
", [2]Общая!K63," ",[2]Общая!L63)</f>
        <v xml:space="preserve">Фоменко Александр Валериевич 
Руководитель службы автоматизации технологических процессов </v>
      </c>
      <c r="E74" s="7" t="str">
        <f>[2]Общая!M63</f>
        <v>очередная</v>
      </c>
      <c r="F74" s="7" t="str">
        <f>[2]Общая!R63</f>
        <v>III до и выше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"ГРАФИТИНВЕСТ"</v>
      </c>
      <c r="D75" s="6" t="str">
        <f>CONCATENATE([2]Общая!G64," ",[2]Общая!H64," ",[2]Общая!I64," 
", [2]Общая!K64," ",[2]Общая!L64)</f>
        <v xml:space="preserve">Головин Андрей Юрьевич 
Инженер по АСУ ТП </v>
      </c>
      <c r="E75" s="7" t="str">
        <f>[2]Общая!M64</f>
        <v>очередная</v>
      </c>
      <c r="F75" s="7" t="str">
        <f>[2]Общая!R64</f>
        <v>III до и выше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"ГРАФИТИНВЕСТ"</v>
      </c>
      <c r="D76" s="6" t="str">
        <f>CONCATENATE([2]Общая!G65," ",[2]Общая!H65," ",[2]Общая!I65," 
", [2]Общая!K65," ",[2]Общая!L65)</f>
        <v xml:space="preserve">Ячменев Никита Александрович 
Инженер по контрольно-измерительным приборам и автоматики </v>
      </c>
      <c r="E76" s="7" t="str">
        <f>[2]Общая!M65</f>
        <v>очередная</v>
      </c>
      <c r="F76" s="7" t="str">
        <f>[2]Общая!R65</f>
        <v>III до и выше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СНТСН "ЗАРЕЧЬЕ"</v>
      </c>
      <c r="D77" s="6" t="str">
        <f>CONCATENATE([2]Общая!G66," ",[2]Общая!H66," ",[2]Общая!I66," 
", [2]Общая!K66," ",[2]Общая!L66)</f>
        <v xml:space="preserve">Крупенников Олег Викторович 
Главный энергетик </v>
      </c>
      <c r="E77" s="7" t="str">
        <f>[2]Общая!M66</f>
        <v>внеочередная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СНТСН "ЗАРЕЧЬЕ"</v>
      </c>
      <c r="D78" s="6" t="str">
        <f>CONCATENATE([2]Общая!G67," ",[2]Общая!H67," ",[2]Общая!I67," 
", [2]Общая!K67," ",[2]Общая!L67)</f>
        <v xml:space="preserve">Шелепин Сергей Сергеевич 
Заместитель главного энергетика </v>
      </c>
      <c r="E78" s="7" t="str">
        <f>[2]Общая!M67</f>
        <v>внеочередная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"ЭУР-МЕД ДЕНТАЛДЕПО"</v>
      </c>
      <c r="D79" s="6" t="str">
        <f>CONCATENATE([2]Общая!G68," ",[2]Общая!H68," ",[2]Общая!I68," 
", [2]Общая!K68," ",[2]Общая!L68)</f>
        <v xml:space="preserve">Шавела Сергей Викторович 
Начальник сервисного отдела 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>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"ЭУР-МЕД ДЕНТАЛДЕПО"</v>
      </c>
      <c r="D80" s="6" t="str">
        <f>CONCATENATE([2]Общая!G69," ",[2]Общая!H69," ",[2]Общая!I69," 
", [2]Общая!K69," ",[2]Общая!L69)</f>
        <v xml:space="preserve">Гареев Анис Юнусович 
Разнорабочий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"ИНТЕГРА"</v>
      </c>
      <c r="D81" s="6" t="str">
        <f>CONCATENATE([2]Общая!G70," ",[2]Общая!H70," ",[2]Общая!I70," 
", [2]Общая!K70," ",[2]Общая!L70)</f>
        <v xml:space="preserve">Гришин Константин Сергеевич 
Электромонтажник </v>
      </c>
      <c r="E81" s="7" t="str">
        <f>[2]Общая!M70</f>
        <v>внеочередная</v>
      </c>
      <c r="F81" s="7" t="str">
        <f>[2]Общая!R70</f>
        <v>IV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"ИНТЕГРА"</v>
      </c>
      <c r="D82" s="6" t="str">
        <f>CONCATENATE([2]Общая!G71," ",[2]Общая!H71," ",[2]Общая!I71," 
", [2]Общая!K71," ",[2]Общая!L71)</f>
        <v xml:space="preserve">Семенов Андрей Александрович 
Электромонтажник </v>
      </c>
      <c r="E82" s="7" t="str">
        <f>[2]Общая!M71</f>
        <v>внеочередная</v>
      </c>
      <c r="F82" s="7" t="str">
        <f>[2]Общая!R71</f>
        <v>IV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"ИНТЕГРА"</v>
      </c>
      <c r="D83" s="6" t="str">
        <f>CONCATENATE([2]Общая!G72," ",[2]Общая!H72," ",[2]Общая!I72," 
", [2]Общая!K72," ",[2]Общая!L72)</f>
        <v xml:space="preserve">Дробитько Дмитрий Викторович 
Инженер-программист </v>
      </c>
      <c r="E83" s="7" t="str">
        <f>[2]Общая!M72</f>
        <v>внеочередная</v>
      </c>
      <c r="F83" s="7" t="str">
        <f>[2]Общая!R72</f>
        <v>IV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"ИНТЕГРА"</v>
      </c>
      <c r="D84" s="6" t="str">
        <f>CONCATENATE([2]Общая!G73," ",[2]Общая!H73," ",[2]Общая!I73," 
", [2]Общая!K73," ",[2]Общая!L73)</f>
        <v xml:space="preserve">Кривонденченков Владимир Владимирович 
Инженер-программист </v>
      </c>
      <c r="E84" s="7" t="str">
        <f>[2]Общая!M73</f>
        <v>внеочередная</v>
      </c>
      <c r="F84" s="7" t="str">
        <f>[2]Общая!R73</f>
        <v>IV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"Богородские коммунальные системы"</v>
      </c>
      <c r="D85" s="6" t="str">
        <f>CONCATENATE([2]Общая!G74," ",[2]Общая!H74," ",[2]Общая!I74," 
", [2]Общая!K74," ",[2]Общая!L74)</f>
        <v>Зотов  Валерий Валентинович 
Главный инженер 13 лет</v>
      </c>
      <c r="E85" s="7" t="str">
        <f>[2]Общая!M74</f>
        <v>очередная</v>
      </c>
      <c r="F85" s="7" t="str">
        <f>[2]Общая!R74</f>
        <v>III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"Богородские коммунальные системы"</v>
      </c>
      <c r="D86" s="6" t="str">
        <f>CONCATENATE([2]Общая!G75," ",[2]Общая!H75," ",[2]Общая!I75," 
", [2]Общая!K75," ",[2]Общая!L75)</f>
        <v>Колышкин  Владимир Викторович 
Главный энергетик 6 лет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"Богородские коммунальные системы"</v>
      </c>
      <c r="D87" s="6" t="str">
        <f>CONCATENATE([2]Общая!G76," ",[2]Общая!H76," ",[2]Общая!I76," 
", [2]Общая!K76," ",[2]Общая!L76)</f>
        <v>Зуев Алексей Юрьевич 
Заместитель главного энергетика 11 лет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"Центрпродукт"</v>
      </c>
      <c r="D88" s="6" t="str">
        <f>CONCATENATE([2]Общая!G77," ",[2]Общая!H77," ",[2]Общая!I77," 
", [2]Общая!K77," ",[2]Общая!L77)</f>
        <v>Голышев  Андрей  Сергеевич 
Кладовщик-комплектовщик 1г 6 мес</v>
      </c>
      <c r="E88" s="7" t="str">
        <f>[2]Общая!M77</f>
        <v>первичная</v>
      </c>
      <c r="F88" s="7" t="str">
        <f>[2]Общая!R77</f>
        <v>II до  и выше 1000 В</v>
      </c>
      <c r="G88" s="7" t="str">
        <f>[2]Общая!N77</f>
        <v>электротехнологический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"ПЛАСТРОН-Ко"</v>
      </c>
      <c r="D89" s="6" t="str">
        <f>CONCATENATE([2]Общая!G78," ",[2]Общая!H78," ",[2]Общая!I78," 
", [2]Общая!K78," ",[2]Общая!L78)</f>
        <v>Крайнов Сергей Николаевич 
Главный инженер 2 года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"ПЛАСТРОН-Ко"</v>
      </c>
      <c r="D90" s="6" t="str">
        <f>CONCATENATE([2]Общая!G79," ",[2]Общая!H79," ",[2]Общая!I79," 
", [2]Общая!K79," ",[2]Общая!L79)</f>
        <v>Зиганшин Владислав Рашитович 
Наладчик КИПиА 5 лет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80.099999999999994" customHeight="1" x14ac:dyDescent="0.25">
      <c r="B91" s="2">
        <v>77</v>
      </c>
      <c r="C91" s="5" t="str">
        <f>[2]Общая!E80</f>
        <v>ООО "ПЛАСТРОН-Ко"</v>
      </c>
      <c r="D91" s="6" t="str">
        <f>CONCATENATE([2]Общая!G80," ",[2]Общая!H80," ",[2]Общая!I80," 
", [2]Общая!K80," ",[2]Общая!L80)</f>
        <v>Шавардак Валентин Викторович 
Электромеханик 5 лет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80.099999999999994" customHeight="1" x14ac:dyDescent="0.25">
      <c r="B92" s="2">
        <v>78</v>
      </c>
      <c r="C92" s="5" t="str">
        <f>[2]Общая!E81</f>
        <v>ООО "ПЛАСТРОН-Ко"</v>
      </c>
      <c r="D92" s="6" t="str">
        <f>CONCATENATE([2]Общая!G81," ",[2]Общая!H81," ",[2]Общая!I81," 
", [2]Общая!K81," ",[2]Общая!L81)</f>
        <v>Козлов Игорь Михайлович 
Механик 10 лет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80.099999999999994" customHeight="1" x14ac:dyDescent="0.25">
      <c r="B93" s="2">
        <v>79</v>
      </c>
      <c r="C93" s="5" t="str">
        <f>[2]Общая!E82</f>
        <v>ООО "ПЛАСТРОН-Ко"</v>
      </c>
      <c r="D93" s="6" t="str">
        <f>CONCATENATE([2]Общая!G82," ",[2]Общая!H82," ",[2]Общая!I82," 
", [2]Общая!K82," ",[2]Общая!L82)</f>
        <v>Хлыстов Сергей Михайлович 
Специалист  по охране труда, контролирующий электроустановки 3 года</v>
      </c>
      <c r="E93" s="7" t="str">
        <f>[2]Общая!M82</f>
        <v>первичная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80.099999999999994" customHeight="1" x14ac:dyDescent="0.25">
      <c r="B94" s="2">
        <v>80</v>
      </c>
      <c r="C94" s="5" t="str">
        <f>[2]Общая!E83</f>
        <v>ООО "ПЛАСТРОН-Ко"</v>
      </c>
      <c r="D94" s="6" t="str">
        <f>CONCATENATE([2]Общая!G83," ",[2]Общая!H83," ",[2]Общая!I83," 
", [2]Общая!K83," ",[2]Общая!L83)</f>
        <v>Кузьминов Илья Александрович 
Механик 3 года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"ПЛАСТРОН-Ко"</v>
      </c>
      <c r="D95" s="6" t="str">
        <f>CONCATENATE([2]Общая!G84," ",[2]Общая!H84," ",[2]Общая!I84," 
", [2]Общая!K84," ",[2]Общая!L84)</f>
        <v>Лобов Игорь Александрович 
Начальник пто 3 года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«Фирма «Волоколамский текстиль»</v>
      </c>
      <c r="D96" s="6" t="str">
        <f>CONCATENATE([2]Общая!G85," ",[2]Общая!H85," ",[2]Общая!I85," 
", [2]Общая!K85," ",[2]Общая!L85)</f>
        <v>Павлов Сергей Иванович 
Старший электромонтер по ремонту и обслуживанию электрооборудования 10 лет</v>
      </c>
      <c r="E96" s="7" t="str">
        <f>[2]Общая!M85</f>
        <v>внеочередная</v>
      </c>
      <c r="F96" s="7" t="str">
        <f>[2]Общая!R85</f>
        <v>III группа до и выше 1000В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80.099999999999994" customHeight="1" x14ac:dyDescent="0.25">
      <c r="B97" s="2">
        <v>83</v>
      </c>
      <c r="C97" s="5" t="str">
        <f>[2]Общая!E86</f>
        <v>АО «Фирма «Волоколамский текстиль»</v>
      </c>
      <c r="D97" s="6" t="str">
        <f>CONCATENATE([2]Общая!G86," ",[2]Общая!H86," ",[2]Общая!I86," 
", [2]Общая!K86," ",[2]Общая!L86)</f>
        <v>Акентьев  Владимир Александрович 
Электромонтер по ремонту и обслуживанию электрооборудования 13 лет</v>
      </c>
      <c r="E97" s="7" t="str">
        <f>[2]Общая!M86</f>
        <v>внеочередная</v>
      </c>
      <c r="F97" s="7" t="str">
        <f>[2]Общая!R86</f>
        <v>III группа до и выше 1000В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80.099999999999994" customHeight="1" x14ac:dyDescent="0.25">
      <c r="B98" s="2">
        <v>84</v>
      </c>
      <c r="C98" s="5" t="str">
        <f>[2]Общая!E87</f>
        <v>ООО "Сигма Металл"</v>
      </c>
      <c r="D98" s="6" t="str">
        <f>CONCATENATE([2]Общая!G87," ",[2]Общая!H87," ",[2]Общая!I87," 
", [2]Общая!K87," ",[2]Общая!L87)</f>
        <v>Максаков Дмитрий Викторович 
Директор 2 года</v>
      </c>
      <c r="E98" s="7" t="str">
        <f>[2]Общая!M87</f>
        <v>очередная</v>
      </c>
      <c r="F98" s="7" t="str">
        <f>[2]Общая!R87</f>
        <v>III гр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0.099999999999994" customHeight="1" x14ac:dyDescent="0.25">
      <c r="B99" s="2">
        <v>85</v>
      </c>
      <c r="C99" s="5" t="str">
        <f>[2]Общая!E88</f>
        <v>ООО "Сигма Металл"</v>
      </c>
      <c r="D99" s="6" t="str">
        <f>CONCATENATE([2]Общая!G88," ",[2]Общая!H88," ",[2]Общая!I88," 
", [2]Общая!K88," ",[2]Общая!L88)</f>
        <v>Козырев Павел Владимирович 
Бригадир производства 9 лет</v>
      </c>
      <c r="E99" s="7" t="str">
        <f>[2]Общая!M88</f>
        <v>очередная</v>
      </c>
      <c r="F99" s="7" t="str">
        <f>[2]Общая!R88</f>
        <v>IV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80.099999999999994" customHeight="1" x14ac:dyDescent="0.25">
      <c r="B100" s="2">
        <v>86</v>
      </c>
      <c r="C100" s="5" t="str">
        <f>[2]Общая!E89</f>
        <v>ООО "Сигма Металл"</v>
      </c>
      <c r="D100" s="6" t="str">
        <f>CONCATENATE([2]Общая!G89," ",[2]Общая!H89," ",[2]Общая!I89," 
", [2]Общая!K89," ",[2]Общая!L89)</f>
        <v>Максаков Александр Викторович 
Начальник производства 10 лет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80.099999999999994" customHeight="1" x14ac:dyDescent="0.25">
      <c r="B101" s="2">
        <v>87</v>
      </c>
      <c r="C101" s="5" t="str">
        <f>[2]Общая!E90</f>
        <v>ООО "Сигма Металл"</v>
      </c>
      <c r="D101" s="6" t="str">
        <f>CONCATENATE([2]Общая!G90," ",[2]Общая!H90," ",[2]Общая!I90," 
", [2]Общая!K90," ",[2]Общая!L90)</f>
        <v>Козаев Роман  Юрьевич 
Слесарь механосборочных работ 4 года</v>
      </c>
      <c r="E101" s="7" t="str">
        <f>[2]Общая!M90</f>
        <v>очередная</v>
      </c>
      <c r="F101" s="7" t="str">
        <f>[2]Общая!R90</f>
        <v>III гр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80.099999999999994" customHeight="1" x14ac:dyDescent="0.25">
      <c r="B102" s="2">
        <v>88</v>
      </c>
      <c r="C102" s="5" t="str">
        <f>[2]Общая!E91</f>
        <v>ООО "Сигма Металл"</v>
      </c>
      <c r="D102" s="6" t="str">
        <f>CONCATENATE([2]Общая!G91," ",[2]Общая!H91," ",[2]Общая!I91," 
", [2]Общая!K91," ",[2]Общая!L91)</f>
        <v>Рожков Артем Игоревич 
Инженер-конструктор 3 года</v>
      </c>
      <c r="E102" s="7" t="str">
        <f>[2]Общая!M91</f>
        <v>очередная</v>
      </c>
      <c r="F102" s="7" t="str">
        <f>[2]Общая!R91</f>
        <v>III гр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80.099999999999994" customHeight="1" x14ac:dyDescent="0.25">
      <c r="B103" s="2">
        <v>89</v>
      </c>
      <c r="C103" s="5" t="str">
        <f>[2]Общая!E92</f>
        <v>ТОВАРИЩЕСТВО СОБСТВЕННИКОВ ЖИЛЬЯ "СПАССКИЙ МОСТ"</v>
      </c>
      <c r="D103" s="6" t="str">
        <f>CONCATENATE([2]Общая!G92," ",[2]Общая!H92," ",[2]Общая!I92," 
", [2]Общая!K92," ",[2]Общая!L92)</f>
        <v xml:space="preserve">Ковалев Евгений Александрович 
Инженер эксплуатации 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80.099999999999994" customHeight="1" x14ac:dyDescent="0.25">
      <c r="B104" s="2">
        <v>90</v>
      </c>
      <c r="C104" s="5" t="str">
        <f>[2]Общая!E93</f>
        <v xml:space="preserve">МУП "Тепловодоканал" г.Пущино </v>
      </c>
      <c r="D104" s="6" t="str">
        <f>CONCATENATE([2]Общая!G93," ",[2]Общая!H93," ",[2]Общая!I93," 
", [2]Общая!K93," ",[2]Общая!L93)</f>
        <v xml:space="preserve">Семёнов   Артём  Александрович  
Главный энергетик  3 года  </v>
      </c>
      <c r="E104" s="7" t="str">
        <f>[2]Общая!M93</f>
        <v xml:space="preserve">очередная  </v>
      </c>
      <c r="F104" s="7" t="str">
        <f>[2]Общая!R93</f>
        <v>V до и выше 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"Опытный завод Гидромонтаж"</v>
      </c>
      <c r="D105" s="6" t="str">
        <f>CONCATENATE([2]Общая!G94," ",[2]Общая!H94," ",[2]Общая!I94," 
", [2]Общая!K94," ",[2]Общая!L94)</f>
        <v>Хорошилов Сергей Васильевич 
 Руководитель группы промышленной электроники 22 г.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"Опытный завод Гидромонтаж"</v>
      </c>
      <c r="D106" s="6" t="str">
        <f>CONCATENATE([2]Общая!G95," ",[2]Общая!H95," ",[2]Общая!I95," 
", [2]Общая!K95," ",[2]Общая!L95)</f>
        <v>Даниленко Александр Вениаминович 
Главный сварщик 22г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0.099999999999994" customHeight="1" x14ac:dyDescent="0.25">
      <c r="B107" s="2">
        <v>93</v>
      </c>
      <c r="C107" s="5" t="str">
        <f>[2]Общая!E96</f>
        <v>АО "РО "Разноснаб"</v>
      </c>
      <c r="D107" s="6" t="str">
        <f>CONCATENATE([2]Общая!G96," ",[2]Общая!H96," ",[2]Общая!I96," 
", [2]Общая!K96," ",[2]Общая!L96)</f>
        <v>Куприянов Александр Васильевич 
Заместитель главного инженера 11 лет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"ЛГ Электроникс РУС"</v>
      </c>
      <c r="D108" s="6" t="str">
        <f>CONCATENATE([2]Общая!G97," ",[2]Общая!H97," ",[2]Общая!I97," 
", [2]Общая!K97," ",[2]Общая!L97)</f>
        <v>Трофимчук Максим Иванович 
Ведущий инженер 7 лет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"ЛГ Электроникс РУС"</v>
      </c>
      <c r="D109" s="6" t="str">
        <f>CONCATENATE([2]Общая!G98," ",[2]Общая!H98," ",[2]Общая!I98," 
", [2]Общая!K98," ",[2]Общая!L98)</f>
        <v>Иванов Алексей Николаевич 
Мастер смены 3 года</v>
      </c>
      <c r="E109" s="7" t="str">
        <f>[2]Общая!M98</f>
        <v>очередная</v>
      </c>
      <c r="F109" s="7" t="str">
        <f>[2]Общая!R98</f>
        <v>IV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"ЛГ Электроникс РУС"</v>
      </c>
      <c r="D110" s="6" t="str">
        <f>CONCATENATE([2]Общая!G99," ",[2]Общая!H99," ",[2]Общая!I99," 
", [2]Общая!K99," ",[2]Общая!L99)</f>
        <v>Логунов Вадим Анатольевич 
Руководитель службы 5 лет 9 мес</v>
      </c>
      <c r="E110" s="7" t="str">
        <f>[2]Общая!M99</f>
        <v>внеочередная</v>
      </c>
      <c r="F110" s="7" t="str">
        <f>[2]Общая!R99</f>
        <v>V гр до и выше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"Ядро Лабс"</v>
      </c>
      <c r="D111" s="6" t="str">
        <f>CONCATENATE([2]Общая!G100," ",[2]Общая!H100," ",[2]Общая!I100," 
", [2]Общая!K100," ",[2]Общая!L100)</f>
        <v>Петров Иван Вячеславович 
Руководитель группы технологии 1 год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 xml:space="preserve">административно-технический персонал 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0.099999999999994" customHeight="1" x14ac:dyDescent="0.25">
      <c r="B112" s="2">
        <v>98</v>
      </c>
      <c r="C112" s="5" t="str">
        <f>[2]Общая!E101</f>
        <v>АО "МСЗ"</v>
      </c>
      <c r="D112" s="6" t="str">
        <f>CONCATENATE([2]Общая!G101," ",[2]Общая!H101," ",[2]Общая!I101," 
", [2]Общая!K101," ",[2]Общая!L101)</f>
        <v>Маслов Николай Леонидович 
Главный энергетик 1 месяц</v>
      </c>
      <c r="E112" s="7" t="str">
        <f>[2]Общая!M101</f>
        <v>внеочередная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0.099999999999994" customHeight="1" x14ac:dyDescent="0.25">
      <c r="B113" s="2">
        <v>99</v>
      </c>
      <c r="C113" s="5" t="str">
        <f>[2]Общая!E102</f>
        <v>ООО "ЦС-ЮГ"</v>
      </c>
      <c r="D113" s="6" t="str">
        <f>CONCATENATE([2]Общая!G102," ",[2]Общая!H102," ",[2]Общая!I102," 
", [2]Общая!K102," ",[2]Общая!L102)</f>
        <v>Григоров Андрей  Викторович 
Электрогазосварщик 2 года</v>
      </c>
      <c r="E113" s="7" t="str">
        <f>[2]Общая!M102</f>
        <v>первичная</v>
      </c>
      <c r="F113" s="7" t="str">
        <f>[2]Общая!R102</f>
        <v>II  до 1000 В</v>
      </c>
      <c r="G113" s="7" t="str">
        <f>[2]Общая!N102</f>
        <v>электротехнологический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0.099999999999994" customHeight="1" x14ac:dyDescent="0.25">
      <c r="B114" s="2">
        <v>100</v>
      </c>
      <c r="C114" s="5" t="str">
        <f>[2]Общая!E103</f>
        <v>ООО "ЦС-ЮГ"</v>
      </c>
      <c r="D114" s="6" t="str">
        <f>CONCATENATE([2]Общая!G103," ",[2]Общая!H103," ",[2]Общая!I103," 
", [2]Общая!K103," ",[2]Общая!L103)</f>
        <v>Ефимов Александр Александрович 
Электромонтер по ремонту и обслуживанию электрооборудования 2 года</v>
      </c>
      <c r="E114" s="7" t="str">
        <f>[2]Общая!M103</f>
        <v>первичная</v>
      </c>
      <c r="F114" s="7" t="str">
        <f>[2]Общая!R103</f>
        <v>II 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099999999999994" customHeight="1" x14ac:dyDescent="0.25">
      <c r="B115" s="2">
        <v>101</v>
      </c>
      <c r="C115" s="5" t="str">
        <f>[2]Общая!E104</f>
        <v>ООО "ЦС-ЮГ"</v>
      </c>
      <c r="D115" s="6" t="str">
        <f>CONCATENATE([2]Общая!G104," ",[2]Общая!H104," ",[2]Общая!I104," 
", [2]Общая!K104," ",[2]Общая!L104)</f>
        <v>Киндеев Александр Владимирович 
Электромонтер по ремонту и обслуживанию электрооборудования 2 года</v>
      </c>
      <c r="E115" s="7" t="str">
        <f>[2]Общая!M104</f>
        <v>первичная</v>
      </c>
      <c r="F115" s="7" t="str">
        <f>[2]Общая!R104</f>
        <v>II 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0.099999999999994" customHeight="1" x14ac:dyDescent="0.25">
      <c r="B116" s="2">
        <v>102</v>
      </c>
      <c r="C116" s="5" t="str">
        <f>[2]Общая!E105</f>
        <v>ООО "ЦС-ЮГ"</v>
      </c>
      <c r="D116" s="6" t="str">
        <f>CONCATENATE([2]Общая!G105," ",[2]Общая!H105," ",[2]Общая!I105," 
", [2]Общая!K105," ",[2]Общая!L105)</f>
        <v>Лымарь Василий Васильевич 
Электромонтер по ремонту и обслуживанию электрооборудования 2 года</v>
      </c>
      <c r="E116" s="7" t="str">
        <f>[2]Общая!M105</f>
        <v>первичная</v>
      </c>
      <c r="F116" s="7" t="str">
        <f>[2]Общая!R105</f>
        <v>II  до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0.099999999999994" customHeight="1" x14ac:dyDescent="0.25">
      <c r="B117" s="2">
        <v>103</v>
      </c>
      <c r="C117" s="5" t="str">
        <f>[2]Общая!E106</f>
        <v>ООО "ЦС-ЮГ"</v>
      </c>
      <c r="D117" s="6" t="str">
        <f>CONCATENATE([2]Общая!G106," ",[2]Общая!H106," ",[2]Общая!I106," 
", [2]Общая!K106," ",[2]Общая!L106)</f>
        <v>Финогеев Дмитрий Николаевич 
Электромонтер по ремонту и обслуживанию электрооборудования 1 мес.</v>
      </c>
      <c r="E117" s="7" t="str">
        <f>[2]Общая!M106</f>
        <v>первичная</v>
      </c>
      <c r="F117" s="7" t="str">
        <f>[2]Общая!R106</f>
        <v>II  до 1000 В</v>
      </c>
      <c r="G117" s="7" t="str">
        <f>[2]Общая!N106</f>
        <v>оперативно-ремонтный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0.099999999999994" customHeight="1" x14ac:dyDescent="0.25">
      <c r="B118" s="2">
        <v>104</v>
      </c>
      <c r="C118" s="5" t="str">
        <f>[2]Общая!E107</f>
        <v>ИП Никитин Владислав Борисович</v>
      </c>
      <c r="D118" s="6" t="str">
        <f>CONCATENATE([2]Общая!G107," ",[2]Общая!H107," ",[2]Общая!I107," 
", [2]Общая!K107," ",[2]Общая!L107)</f>
        <v>Кульков Роман Алексеевич 
Главный энергетик 5 лет</v>
      </c>
      <c r="E118" s="7" t="str">
        <f>[2]Общая!M107</f>
        <v>очередная</v>
      </c>
      <c r="F118" s="7" t="str">
        <f>[2]Общая!R107</f>
        <v xml:space="preserve">V до и выше 1000 В 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ИП Никитин Владислав Борисович</v>
      </c>
      <c r="D119" s="6" t="str">
        <f>CONCATENATE([2]Общая!G108," ",[2]Общая!H108," ",[2]Общая!I108," 
", [2]Общая!K108," ",[2]Общая!L108)</f>
        <v>Кульков Роман Алексеевич 
Главный энергетик 5 лет</v>
      </c>
      <c r="E119" s="7" t="str">
        <f>[2]Общая!M108</f>
        <v>очередная</v>
      </c>
      <c r="F119" s="7"/>
      <c r="G119" s="7" t="str">
        <f>[2]Общая!N108</f>
        <v>руководящий работник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80.099999999999994" customHeight="1" x14ac:dyDescent="0.25">
      <c r="B120" s="2">
        <v>106</v>
      </c>
      <c r="C120" s="5" t="str">
        <f>[2]Общая!E109</f>
        <v>АССОЦИАЦИЯ "ПЕТРОВСКИЕ САДЫ"</v>
      </c>
      <c r="D120" s="6" t="str">
        <f>CONCATENATE([2]Общая!G109," ",[2]Общая!H109," ",[2]Общая!I109," 
", [2]Общая!K109," ",[2]Общая!L109)</f>
        <v>Носов  Владимир Вячеславович 
Электрик 7 лет</v>
      </c>
      <c r="E120" s="7" t="str">
        <f>[2]Общая!M109</f>
        <v>первичная</v>
      </c>
      <c r="F120" s="7" t="str">
        <f>[2]Общая!R109</f>
        <v>II группа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80.099999999999994" customHeight="1" x14ac:dyDescent="0.25">
      <c r="B121" s="2">
        <v>107</v>
      </c>
      <c r="C121" s="5" t="str">
        <f>[2]Общая!E110</f>
        <v>АССОЦИАЦИЯ "ПЕТРОВСКИЕ САДЫ"</v>
      </c>
      <c r="D121" s="6" t="str">
        <f>CONCATENATE([2]Общая!G110," ",[2]Общая!H110," ",[2]Общая!I110," 
", [2]Общая!K110," ",[2]Общая!L110)</f>
        <v>Козлов Валерий Валентинович 
Электрик 7 лет</v>
      </c>
      <c r="E121" s="7" t="str">
        <f>[2]Общая!M110</f>
        <v>первичная</v>
      </c>
      <c r="F121" s="7" t="str">
        <f>[2]Общая!R110</f>
        <v>II группа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"ПЕРИ"</v>
      </c>
      <c r="D122" s="6" t="str">
        <f>CONCATENATE([2]Общая!G111," ",[2]Общая!H111," ",[2]Общая!I111," 
", [2]Общая!K111," ",[2]Общая!L111)</f>
        <v>Топтыгин Константин Борисович 
Главный энергетик 1 месяц</v>
      </c>
      <c r="E122" s="7" t="str">
        <f>[2]Общая!M111</f>
        <v>внеочередная</v>
      </c>
      <c r="F122" s="7" t="str">
        <f>[2]Общая!R111</f>
        <v>V до и выше 1000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"Сандра-Металлург"</v>
      </c>
      <c r="D123" s="6" t="str">
        <f>CONCATENATE([2]Общая!G112," ",[2]Общая!H112," ",[2]Общая!I112," 
", [2]Общая!K112," ",[2]Общая!L112)</f>
        <v>Торопченков Сергей Александрович 
Главный инженер 2 года</v>
      </c>
      <c r="E123" s="7" t="str">
        <f>[2]Общая!M112</f>
        <v>внеочередная</v>
      </c>
      <c r="F123" s="7" t="str">
        <f>[2]Общая!R112</f>
        <v>III группа до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"ГРАСИС-ТЕХ"</v>
      </c>
      <c r="D124" s="6" t="str">
        <f>CONCATENATE([2]Общая!G113," ",[2]Общая!H113," ",[2]Общая!I113," 
", [2]Общая!K113," ",[2]Общая!L113)</f>
        <v>Беляков  Андрей  Вячеславович 
Главный энергетик  8 лет</v>
      </c>
      <c r="E124" s="7" t="str">
        <f>[2]Общая!M113</f>
        <v xml:space="preserve">первичная 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"ГРАСИС-ТЕХ"</v>
      </c>
      <c r="D125" s="6" t="str">
        <f>CONCATENATE([2]Общая!G114," ",[2]Общая!H114," ",[2]Общая!I114," 
", [2]Общая!K114," ",[2]Общая!L114)</f>
        <v>Стройкин  Александр  Валерьевич 
Главный инженер по эксплуатации 7 лет</v>
      </c>
      <c r="E125" s="7" t="str">
        <f>[2]Общая!M114</f>
        <v xml:space="preserve">внеочередная 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"МКБ "Факел"</v>
      </c>
      <c r="D126" s="6" t="str">
        <f>CONCATENATE([2]Общая!G115," ",[2]Общая!H115," ",[2]Общая!I115," 
", [2]Общая!K115," ",[2]Общая!L115)</f>
        <v>Курохтин Денис Витальевич 
Заместитель главного энергетика по электрохозяйству 3 года</v>
      </c>
      <c r="E126" s="7" t="str">
        <f>[2]Общая!M115</f>
        <v>внеочередная</v>
      </c>
      <c r="F126" s="7" t="str">
        <f>[2]Общая!R115</f>
        <v>V группа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«АВТОДОК»</v>
      </c>
      <c r="D127" s="6" t="str">
        <f>CONCATENATE([2]Общая!G116," ",[2]Общая!H116," ",[2]Общая!I116," 
", [2]Общая!K116," ",[2]Общая!L116)</f>
        <v>Терехов Валентин Петрович 
Руководитель отдела АХО 1 месяц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ТСЖ "Парус"</v>
      </c>
      <c r="D128" s="6" t="str">
        <f>CONCATENATE([2]Общая!G117," ",[2]Общая!H117," ",[2]Общая!I117," 
", [2]Общая!K117," ",[2]Общая!L117)</f>
        <v>Морозова Марина Федоровна 
Лифтер- диспетчер 2года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электротехнологический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ТСЖ "Парус"</v>
      </c>
      <c r="D129" s="6" t="str">
        <f>CONCATENATE([2]Общая!G118," ",[2]Общая!H118," ",[2]Общая!I118," 
", [2]Общая!K118," ",[2]Общая!L118)</f>
        <v>Конаныкина Ольга Николаевна 
Лифтер- диспетчер 2года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электротехнологический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ТСЖ "Парус"</v>
      </c>
      <c r="D130" s="6" t="str">
        <f>CONCATENATE([2]Общая!G119," ",[2]Общая!H119," ",[2]Общая!I119," 
", [2]Общая!K119," ",[2]Общая!L119)</f>
        <v>Куприна             Светлана Васильевна 
Лифтер- диспетчер 2года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электротехнологический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ТСЖ "Парус"</v>
      </c>
      <c r="D131" s="6" t="str">
        <f>CONCATENATE([2]Общая!G120," ",[2]Общая!H120," ",[2]Общая!I120," 
", [2]Общая!K120," ",[2]Общая!L120)</f>
        <v>Протченко Валентина Владимирович 
Лифтер- диспетчер 2года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электротехнологический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"УпакРото"</v>
      </c>
      <c r="D132" s="6" t="str">
        <f>CONCATENATE([2]Общая!G121," ",[2]Общая!H121," ",[2]Общая!I121," 
", [2]Общая!K121," ",[2]Общая!L121)</f>
        <v>Капкин Константин Владимирович 
Главный инженер 15 лет</v>
      </c>
      <c r="E132" s="7" t="str">
        <f>[2]Общая!M121</f>
        <v>внеочередная</v>
      </c>
      <c r="F132" s="7" t="str">
        <f>[2]Общая!R121</f>
        <v>IV до 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"УпакРото"</v>
      </c>
      <c r="D133" s="6" t="str">
        <f>CONCATENATE([2]Общая!G122," ",[2]Общая!H122," ",[2]Общая!I122," 
", [2]Общая!K122," ",[2]Общая!L122)</f>
        <v>Радюкин Виктор Владимирович 
Мастер элетротехнического участка 35 лет</v>
      </c>
      <c r="E133" s="7" t="str">
        <f>[2]Общая!M122</f>
        <v>внеочередная</v>
      </c>
      <c r="F133" s="7" t="str">
        <f>[2]Общая!R122</f>
        <v>IV до  1000 В</v>
      </c>
      <c r="G133" s="7" t="str">
        <f>[2]Общая!N122</f>
        <v>оперативный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"УпакРото"</v>
      </c>
      <c r="D134" s="6" t="str">
        <f>CONCATENATE([2]Общая!G123," ",[2]Общая!H123," ",[2]Общая!I123," 
", [2]Общая!K123," ",[2]Общая!L123)</f>
        <v>Рябикин  Виктор Владимирович 
Электрик 25 лет</v>
      </c>
      <c r="E134" s="7" t="str">
        <f>[2]Общая!M123</f>
        <v>внеочередная</v>
      </c>
      <c r="F134" s="7" t="str">
        <f>[2]Общая!R123</f>
        <v>IV до  1000 В</v>
      </c>
      <c r="G134" s="7" t="str">
        <f>[2]Общая!N123</f>
        <v>оперативный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"Альянс"</v>
      </c>
      <c r="D135" s="6" t="str">
        <f>CONCATENATE([2]Общая!G124," ",[2]Общая!H124," ",[2]Общая!I124," 
", [2]Общая!K124," ",[2]Общая!L124)</f>
        <v>Сафонов Сергей Валерьевич 
Слесарь-электрик 2 года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"ИНТРСОВТЕХ-АВИА"</v>
      </c>
      <c r="D136" s="6" t="str">
        <f>CONCATENATE([2]Общая!G125," ",[2]Общая!H125," ",[2]Общая!I125," 
", [2]Общая!K125," ",[2]Общая!L125)</f>
        <v>Тавров Алексей Владимирович 
Бригадир электромонтажник 2г. 6мес.</v>
      </c>
      <c r="E136" s="7" t="str">
        <f>[2]Общая!M125</f>
        <v>внеочередная</v>
      </c>
      <c r="F136" s="7" t="str">
        <f>[2]Общая!R125</f>
        <v>II  до1000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ФГКУ "Логистический центр №28</v>
      </c>
      <c r="D137" s="6" t="str">
        <f>CONCATENATE([2]Общая!G126," ",[2]Общая!H126," ",[2]Общая!I126," 
", [2]Общая!K126," ",[2]Общая!L126)</f>
        <v xml:space="preserve">Булгаков Сергей Иванович 
Главный энергетик 11 лет </v>
      </c>
      <c r="E137" s="7" t="str">
        <f>[2]Общая!M126</f>
        <v>очередная</v>
      </c>
      <c r="F137" s="7" t="str">
        <f>[2]Общая!R126</f>
        <v>V группа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3" customFormat="1" ht="80.099999999999994" customHeight="1" x14ac:dyDescent="0.25">
      <c r="B138" s="2">
        <v>124</v>
      </c>
      <c r="C138" s="5" t="str">
        <f>[2]Общая!E127</f>
        <v>ИП Файзулин Владимир Рашидович</v>
      </c>
      <c r="D138" s="6" t="str">
        <f>CONCATENATE([2]Общая!G127," ",[2]Общая!H127," ",[2]Общая!I127," 
", [2]Общая!K127," ",[2]Общая!L127)</f>
        <v>Файзулин Владимир Рашидович 
Руководитель 10 лет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80.099999999999994" customHeight="1" x14ac:dyDescent="0.25">
      <c r="B139" s="2">
        <v>125</v>
      </c>
      <c r="C139" s="5" t="str">
        <f>[2]Общая!E128</f>
        <v xml:space="preserve"> ООО «ИНЖИПРАЙМ»</v>
      </c>
      <c r="D139" s="6" t="str">
        <f>CONCATENATE([2]Общая!G128," ",[2]Общая!H128," ",[2]Общая!I128," 
", [2]Общая!K128," ",[2]Общая!L128)</f>
        <v>Коркин Алексей Геннадьевич 
Главный энергетик 1 мес</v>
      </c>
      <c r="E139" s="7" t="str">
        <f>[2]Общая!M128</f>
        <v>внеочередная</v>
      </c>
      <c r="F139" s="7" t="str">
        <f>[2]Общая!R128</f>
        <v>V группа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"Биоресурс"</v>
      </c>
      <c r="D140" s="6" t="str">
        <f>CONCATENATE([2]Общая!G129," ",[2]Общая!H129," ",[2]Общая!I129," 
", [2]Общая!K129," ",[2]Общая!L129)</f>
        <v>Ермош Александр Олегович 
Мастер участка 2г.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персонал, руководитель структурного подразделения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"Биоресурс"</v>
      </c>
      <c r="D141" s="6" t="str">
        <f>CONCATENATE([2]Общая!G130," ",[2]Общая!H130," ",[2]Общая!I130," 
", [2]Общая!K130," ",[2]Общая!L130)</f>
        <v>Сидякин   Виктор   Александрович 
Электромонтажник 1г 6 мес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"Биоресурс"</v>
      </c>
      <c r="D142" s="6" t="str">
        <f>CONCATENATE([2]Общая!G131," ",[2]Общая!H131," ",[2]Общая!I131," 
", [2]Общая!K131," ",[2]Общая!L131)</f>
        <v>Николаев Дмитрий Валерьевич 
Электромонтажник 1 мес.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"ТАМОН"</v>
      </c>
      <c r="D143" s="6" t="str">
        <f>CONCATENATE([2]Общая!G132," ",[2]Общая!H132," ",[2]Общая!I132," 
", [2]Общая!K132," ",[2]Общая!L132)</f>
        <v>Хапов Андрей Сергеевич 
Главный энергетик 5 лет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"ТАМОН"</v>
      </c>
      <c r="D144" s="6" t="str">
        <f>CONCATENATE([2]Общая!G133," ",[2]Общая!H133," ",[2]Общая!I133," 
", [2]Общая!K133," ",[2]Общая!L133)</f>
        <v>Билялов Саяр Ханефиевич 
Электромонтер 3 года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127.5" customHeight="1" x14ac:dyDescent="0.25">
      <c r="B145" s="2">
        <v>131</v>
      </c>
      <c r="C145" s="5" t="str">
        <f>[2]Общая!E134</f>
        <v>Государственное бюджетное учреждение здравоохранения Московской области "Можайская больница "</v>
      </c>
      <c r="D145" s="6" t="str">
        <f>CONCATENATE([2]Общая!G134," ",[2]Общая!H134," ",[2]Общая!I134," 
", [2]Общая!K134," ",[2]Общая!L134)</f>
        <v xml:space="preserve">Титаев Сергей Владимирович 
Энергетик 10 лет 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Государственное бюджетное учреждение здравоохранения Московской области "Можайская больница "</v>
      </c>
      <c r="D146" s="6" t="str">
        <f>CONCATENATE([2]Общая!G135," ",[2]Общая!H135," ",[2]Общая!I135," 
", [2]Общая!K135," ",[2]Общая!L135)</f>
        <v>Иванов Дмитрий Андреевич 
Техник хозяйственного отдела 1,5 года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"АКРИХИН"</v>
      </c>
      <c r="D147" s="6" t="str">
        <f>CONCATENATE([2]Общая!G136," ",[2]Общая!H136," ",[2]Общая!I136," 
", [2]Общая!K136," ",[2]Общая!L136)</f>
        <v>Корж Алексей Валерьевич 
Ведущий специалист по охране труда и промышленной безопасности 1 мес.</v>
      </c>
      <c r="E147" s="7" t="str">
        <f>[2]Общая!M136</f>
        <v>первичная</v>
      </c>
      <c r="F147" s="7"/>
      <c r="G147" s="7" t="str">
        <f>[2]Общая!N136</f>
        <v>специалист по охране труда, осуществляющий контроль за эксплуатацией тепловых энергоустановок.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ИП Снеговской Артем Евгеньевич</v>
      </c>
      <c r="D148" s="6" t="str">
        <f>CONCATENATE([2]Общая!G137," ",[2]Общая!H137," ",[2]Общая!I137," 
", [2]Общая!K137," ",[2]Общая!L137)</f>
        <v>Снеговской  Артем  Евгеньевич 
Индивидуальный предприниматель  19 лет</v>
      </c>
      <c r="E148" s="7" t="str">
        <f>[2]Общая!M137</f>
        <v xml:space="preserve">очередная </v>
      </c>
      <c r="F148" s="7" t="str">
        <f>[2]Общая!R137</f>
        <v xml:space="preserve">III До 1000В 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МП "ЗИС"</v>
      </c>
      <c r="D149" s="6" t="str">
        <f>CONCATENATE([2]Общая!G138," ",[2]Общая!H138," ",[2]Общая!I138," 
", [2]Общая!K138," ",[2]Общая!L138)</f>
        <v>Осадчий Олег Владимирович 
Начальник котельных 11 лет</v>
      </c>
      <c r="E149" s="7" t="str">
        <f>[2]Общая!M138</f>
        <v xml:space="preserve">первичная 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МП "ЗИС"</v>
      </c>
      <c r="D150" s="6" t="str">
        <f>CONCATENATE([2]Общая!G139," ",[2]Общая!H139," ",[2]Общая!I139," 
", [2]Общая!K139," ",[2]Общая!L139)</f>
        <v>Макеев Виктор Петрович 
Инженер-энергетик 4 года</v>
      </c>
      <c r="E150" s="7" t="str">
        <f>[2]Общая!M139</f>
        <v xml:space="preserve">первичная </v>
      </c>
      <c r="F150" s="7"/>
      <c r="G150" s="7" t="str">
        <f>[2]Общая!N139</f>
        <v>управленческий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МП "ЗИС"</v>
      </c>
      <c r="D151" s="6" t="str">
        <f>CONCATENATE([2]Общая!G140," ",[2]Общая!H140," ",[2]Общая!I140," 
", [2]Общая!K140," ",[2]Общая!L140)</f>
        <v>Курачкин Анатолий Николаевич 
Начальник котельных  11 лет</v>
      </c>
      <c r="E151" s="7" t="str">
        <f>[2]Общая!M140</f>
        <v xml:space="preserve">первичная </v>
      </c>
      <c r="F151" s="7"/>
      <c r="G151" s="7" t="str">
        <f>[2]Общая!N140</f>
        <v>управленческий персонал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МП "ЗИС"</v>
      </c>
      <c r="D152" s="6" t="str">
        <f>CONCATENATE([2]Общая!G141," ",[2]Общая!H141," ",[2]Общая!I141," 
", [2]Общая!K141," ",[2]Общая!L141)</f>
        <v>Шаталин Виталий Александрович 
Главный инженер  2 года</v>
      </c>
      <c r="E152" s="7" t="str">
        <f>[2]Общая!M141</f>
        <v xml:space="preserve">первичная 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МП "ЗИС"</v>
      </c>
      <c r="D153" s="6" t="str">
        <f>CONCATENATE([2]Общая!G142," ",[2]Общая!H142," ",[2]Общая!I142," 
", [2]Общая!K142," ",[2]Общая!L142)</f>
        <v>Вакуленко Владимир Николаевич 
Старший мастер 4 года</v>
      </c>
      <c r="E153" s="7" t="str">
        <f>[2]Общая!M142</f>
        <v xml:space="preserve">первичная 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 xml:space="preserve"> МАУ "Пушкинская электросеть"</v>
      </c>
      <c r="D154" s="6" t="str">
        <f>CONCATENATE([2]Общая!G143," ",[2]Общая!H143," ",[2]Общая!I143," 
", [2]Общая!K143," ",[2]Общая!L143)</f>
        <v xml:space="preserve"> Малофеев   Олег    Николаевич 
 Главный инженер   3года</v>
      </c>
      <c r="E154" s="7" t="str">
        <f>[2]Общая!M143</f>
        <v xml:space="preserve"> очередная</v>
      </c>
      <c r="F154" s="7" t="str">
        <f>[2]Общая!R143</f>
        <v>V до и свыше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ПТЭЭСиС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 xml:space="preserve"> МАУ "Пушкинская электросеть"</v>
      </c>
      <c r="D155" s="6" t="str">
        <f>CONCATENATE([2]Общая!G144," ",[2]Общая!H144," ",[2]Общая!I144," 
", [2]Общая!K144," ",[2]Общая!L144)</f>
        <v>Тихомиров  Юрий Викторович 
 Мастер  службы уличного освещения и эксплуатации  3года</v>
      </c>
      <c r="E155" s="7" t="str">
        <f>[2]Общая!M144</f>
        <v xml:space="preserve"> очередная</v>
      </c>
      <c r="F155" s="7" t="str">
        <f>[2]Общая!R144</f>
        <v>V до и свыше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ПТЭЭСиС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ООО "УК ЖК ДИВНОЕ"</v>
      </c>
      <c r="D156" s="6" t="str">
        <f>CONCATENATE([2]Общая!G145," ",[2]Общая!H145," ",[2]Общая!I145," 
", [2]Общая!K145," ",[2]Общая!L145)</f>
        <v>Кочев Михаил Геннадьевич 
Электромонтер дневной 1 год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ИП Мартынов П.В.</v>
      </c>
      <c r="D157" s="6" t="str">
        <f>CONCATENATE([2]Общая!G146," ",[2]Общая!H146," ",[2]Общая!I146," 
", [2]Общая!K146," ",[2]Общая!L146)</f>
        <v>Мартынов Павел Владимирович 
Индивидуальный предприниматель 6 лет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"УК ЖК РАФИНАД "</v>
      </c>
      <c r="D158" s="6" t="str">
        <f>CONCATENATE([2]Общая!G147," ",[2]Общая!H147," ",[2]Общая!I147," 
", [2]Общая!K147," ",[2]Общая!L147)</f>
        <v>Абрамов  Валерий Владимирович 
Электромонтер дневной 1 год</v>
      </c>
      <c r="E158" s="7" t="str">
        <f>[2]Общая!M147</f>
        <v>внеочередная</v>
      </c>
      <c r="F158" s="7" t="str">
        <f>[2]Общая!R147</f>
        <v>III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"НИГО-М"</v>
      </c>
      <c r="D159" s="6" t="str">
        <f>CONCATENATE([2]Общая!G148," ",[2]Общая!H148," ",[2]Общая!I148," 
", [2]Общая!K148," ",[2]Общая!L148)</f>
        <v xml:space="preserve">Новичков Андрей Петрович 
Начальник котельной </v>
      </c>
      <c r="E159" s="7" t="str">
        <f>[2]Общая!M148</f>
        <v>внеочередная</v>
      </c>
      <c r="F159" s="7" t="str">
        <f>[2]Общая!R148</f>
        <v>IV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"УК ЖК САМОЦВЕТЫ"</v>
      </c>
      <c r="D160" s="6" t="str">
        <f>CONCATENATE([2]Общая!G149," ",[2]Общая!H149," ",[2]Общая!I149," 
", [2]Общая!K149," ",[2]Общая!L149)</f>
        <v>Сидоренко Дмитрий Сергеевич 
Электромонтер дежурный 2 года</v>
      </c>
      <c r="E160" s="7" t="str">
        <f>[2]Общая!M149</f>
        <v>внеочередная</v>
      </c>
      <c r="F160" s="7" t="str">
        <f>[2]Общая!R149</f>
        <v>III до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"УК ЖК САМОЦВЕТЫ"</v>
      </c>
      <c r="D161" s="6" t="str">
        <f>CONCATENATE([2]Общая!G150," ",[2]Общая!H150," ",[2]Общая!I150," 
", [2]Общая!K150," ",[2]Общая!L150)</f>
        <v>Филимонов Анатолий Иванович 
Мастер участка 2 года</v>
      </c>
      <c r="E161" s="7" t="str">
        <f>[2]Общая!M150</f>
        <v>внеочередная</v>
      </c>
      <c r="F161" s="7" t="str">
        <f>[2]Общая!R150</f>
        <v>III до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"УК ЖК САМОЦВЕТЫ"</v>
      </c>
      <c r="D162" s="6" t="str">
        <f>CONCATENATE([2]Общая!G151," ",[2]Общая!H151," ",[2]Общая!I151," 
", [2]Общая!K151," ",[2]Общая!L151)</f>
        <v>Шаманяев  Леонид Александщрович 
Электромонтер дежурный 4 года</v>
      </c>
      <c r="E162" s="7" t="str">
        <f>[2]Общая!M151</f>
        <v>внеочередная</v>
      </c>
      <c r="F162" s="7" t="str">
        <f>[2]Общая!R151</f>
        <v>III до 1000 В</v>
      </c>
      <c r="G162" s="7" t="str">
        <f>[2]Общая!N151</f>
        <v>оперативно-ремонтный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"УПТК СК МОСТ"</v>
      </c>
      <c r="D163" s="6" t="str">
        <f>CONCATENATE([2]Общая!G152," ",[2]Общая!H152," ",[2]Общая!I152," 
", [2]Общая!K152," ",[2]Общая!L152)</f>
        <v>Панкратов  Роман  Александрович 
Первый заместитель генерального директора 3 года</v>
      </c>
      <c r="E163" s="7" t="str">
        <f>[2]Общая!M152</f>
        <v>внеочередная</v>
      </c>
      <c r="F163" s="7" t="str">
        <f>[2]Общая!R152</f>
        <v>III группа  до 1000В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"УПТК СК МОСТ"</v>
      </c>
      <c r="D164" s="6" t="str">
        <f>CONCATENATE([2]Общая!G153," ",[2]Общая!H153," ",[2]Общая!I153," 
", [2]Общая!K153," ",[2]Общая!L153)</f>
        <v xml:space="preserve">Паршиков  Сергей  Викторович 
Энергетик 7 лет. </v>
      </c>
      <c r="E164" s="7" t="str">
        <f>[2]Общая!M153</f>
        <v>внеочередная</v>
      </c>
      <c r="F164" s="7" t="str">
        <f>[2]Общая!R153</f>
        <v>IV группа  до и выше 1000В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"УПТК СК МОСТ"</v>
      </c>
      <c r="D165" s="6" t="str">
        <f>CONCATENATE([2]Общая!G154," ",[2]Общая!H154," ",[2]Общая!I154," 
", [2]Общая!K154," ",[2]Общая!L154)</f>
        <v>Исайкин  Николай  Николаевич 
Энергетик 14 лет.</v>
      </c>
      <c r="E165" s="7" t="str">
        <f>[2]Общая!M154</f>
        <v>внеочередная</v>
      </c>
      <c r="F165" s="7" t="str">
        <f>[2]Общая!R154</f>
        <v>IV группа  до и выше  1000В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"УПТК СК МОСТ"</v>
      </c>
      <c r="D166" s="6" t="str">
        <f>CONCATENATE([2]Общая!G155," ",[2]Общая!H155," ",[2]Общая!I155," 
", [2]Общая!K155," ",[2]Общая!L155)</f>
        <v>Савальский  Александр  Андреевич 
Ведущий инженер отдела закупок электрооборудования и МВСП 11 мес.</v>
      </c>
      <c r="E166" s="7" t="str">
        <f>[2]Общая!M155</f>
        <v>внеочередная</v>
      </c>
      <c r="F166" s="7" t="str">
        <f>[2]Общая!R155</f>
        <v>III группа  до 1000В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"Шаттдекор"</v>
      </c>
      <c r="D167" s="6" t="str">
        <f>CONCATENATE([2]Общая!G156," ",[2]Общая!H156," ",[2]Общая!I156," 
", [2]Общая!K156," ",[2]Общая!L156)</f>
        <v>Наумкин Михаил Владимирович 
Инженер-электрик 7лет</v>
      </c>
      <c r="E167" s="7" t="str">
        <f>[2]Общая!M156</f>
        <v>очередная</v>
      </c>
      <c r="F167" s="7" t="str">
        <f>[2]Общая!R156</f>
        <v>IV 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"Шаттдекор"</v>
      </c>
      <c r="D168" s="6" t="str">
        <f>CONCATENATE([2]Общая!G157," ",[2]Общая!H157," ",[2]Общая!I157," 
", [2]Общая!K157," ",[2]Общая!L157)</f>
        <v>Морозов Сергей Владимирович 
Энергетик 7лет</v>
      </c>
      <c r="E168" s="7" t="str">
        <f>[2]Общая!M157</f>
        <v>очередная</v>
      </c>
      <c r="F168" s="7" t="str">
        <f>[2]Общая!R157</f>
        <v>IV 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"Шаттдекор"</v>
      </c>
      <c r="D169" s="6" t="str">
        <f>CONCATENATE([2]Общая!G158," ",[2]Общая!H158," ",[2]Общая!I158," 
", [2]Общая!K158," ",[2]Общая!L158)</f>
        <v>Кравцов Иван Николаевич 
Инженер-электрик 7лет</v>
      </c>
      <c r="E169" s="7" t="str">
        <f>[2]Общая!M158</f>
        <v>очередная</v>
      </c>
      <c r="F169" s="7" t="str">
        <f>[2]Общая!R158</f>
        <v>IV 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"СТРОИТЕЛЬНЫЙ ТРЕСТ-12"</v>
      </c>
      <c r="D170" s="6" t="str">
        <f>CONCATENATE([2]Общая!G159," ",[2]Общая!H159," ",[2]Общая!I159," 
", [2]Общая!K159," ",[2]Общая!L159)</f>
        <v>Мамаев  Илья Михайлович 
Энергетик 7 лет</v>
      </c>
      <c r="E170" s="7" t="str">
        <f>[2]Общая!M159</f>
        <v>внеочередная</v>
      </c>
      <c r="F170" s="7" t="str">
        <f>[2]Общая!R159</f>
        <v>IV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"ПОНИ"</v>
      </c>
      <c r="D171" s="6" t="str">
        <f>CONCATENATE([2]Общая!G160," ",[2]Общая!H160," ",[2]Общая!I160," 
", [2]Общая!K160," ",[2]Общая!L160)</f>
        <v>Герасимов Виктор  Сергеевич 
Начальника группы наладки, испытаний и обслуживания медицинской техники 16 лет</v>
      </c>
      <c r="E171" s="7" t="str">
        <f>[2]Общая!M160</f>
        <v>внеочередная</v>
      </c>
      <c r="F171" s="7" t="str">
        <f>[2]Общая!R160</f>
        <v>IV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"ПОНИ"</v>
      </c>
      <c r="D172" s="6" t="str">
        <f>CONCATENATE([2]Общая!G161," ",[2]Общая!H161," ",[2]Общая!I161," 
", [2]Общая!K161," ",[2]Общая!L161)</f>
        <v>Михайленко Юрий Анатольевич 
Начальник группы (в прочих отраслях) 16 лет</v>
      </c>
      <c r="E172" s="7" t="str">
        <f>[2]Общая!M161</f>
        <v>внеочередная</v>
      </c>
      <c r="F172" s="7" t="str">
        <f>[2]Общая!R161</f>
        <v>IV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«КЦ «МС»</v>
      </c>
      <c r="D173" s="6" t="str">
        <f>CONCATENATE([2]Общая!G162," ",[2]Общая!H162," ",[2]Общая!I162," 
", [2]Общая!K162," ",[2]Общая!L162)</f>
        <v>Голубев Никита Олегович 
Ведущий инженер   2 года</v>
      </c>
      <c r="E173" s="7" t="str">
        <f>[2]Общая!M162</f>
        <v>очередная</v>
      </c>
      <c r="F173" s="7" t="str">
        <f>[2]Общая!R162</f>
        <v>IV до и выше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«КЦ «МС»</v>
      </c>
      <c r="D174" s="6" t="str">
        <f>CONCATENATE([2]Общая!G163," ",[2]Общая!H163," ",[2]Общая!I163," 
", [2]Общая!K163," ",[2]Общая!L163)</f>
        <v>Пугачев Игорь Владимирович 
Начальник отдела 1 год</v>
      </c>
      <c r="E174" s="7" t="str">
        <f>[2]Общая!M163</f>
        <v>внеочередная</v>
      </c>
      <c r="F174" s="7" t="str">
        <f>[2]Общая!R163</f>
        <v>III до 1000В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"Ген Строй"</v>
      </c>
      <c r="D175" s="6" t="str">
        <f>CONCATENATE([2]Общая!G164," ",[2]Общая!H164," ",[2]Общая!I164," 
", [2]Общая!K164," ",[2]Общая!L164)</f>
        <v>Ямашкин Геннадий Петрович 
Главный инженер 5 лет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персонал, с правом испытания оборудования с повышенным напряжением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"Ген Строй"</v>
      </c>
      <c r="D176" s="6" t="str">
        <f>CONCATENATE([2]Общая!G165," ",[2]Общая!H165," ",[2]Общая!I165," 
", [2]Общая!K165," ",[2]Общая!L165)</f>
        <v>Черемухин Олег Сергеевич 
Мастер 5 лет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персонал, с правом испытания оборудования с повышенным напряжением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"Ген Строй"</v>
      </c>
      <c r="D177" s="6" t="str">
        <f>CONCATENATE([2]Общая!G166," ",[2]Общая!H166," ",[2]Общая!I166," 
", [2]Общая!K166," ",[2]Общая!L166)</f>
        <v>Ямашкина Наталья Геннадьевна 
Генеральный директор 1 год</v>
      </c>
      <c r="E177" s="7" t="str">
        <f>[2]Общая!M166</f>
        <v>очередная</v>
      </c>
      <c r="F177" s="7" t="str">
        <f>[2]Общая!R166</f>
        <v>V до и выше 1000 В</v>
      </c>
      <c r="G177" s="7" t="str">
        <f>[2]Общая!N166</f>
        <v>административно-технический персонал, с правом испытания оборудования с повышенным напряжением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108" customHeight="1" x14ac:dyDescent="0.25">
      <c r="B178" s="2">
        <v>164</v>
      </c>
      <c r="C178" s="5" t="str">
        <f>[2]Общая!E167</f>
        <v>ООО "Ген Строй"</v>
      </c>
      <c r="D178" s="6" t="str">
        <f>CONCATENATE([2]Общая!G167," ",[2]Общая!H167," ",[2]Общая!I167," 
", [2]Общая!K167," ",[2]Общая!L167)</f>
        <v>Ямашкин Алексей Геннадьевич 
Электромонтажник 3 года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оперативно-ремонтный персонал персонал, с правом выполнения работ на высоте более 5 метров</v>
      </c>
      <c r="H178" s="15" t="str">
        <f>[2]Общая!S167</f>
        <v>ПТЭЭСиС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5" t="str">
        <f>[2]Общая!E168</f>
        <v>АО "МЕДСИЛ"</v>
      </c>
      <c r="D179" s="6" t="str">
        <f>CONCATENATE([2]Общая!G168," ",[2]Общая!H168," ",[2]Общая!I168," 
", [2]Общая!K168," ",[2]Общая!L168)</f>
        <v>Тулянов  Андрей  Мухамедович 
Зам. главного инженера (ответственный за электрохозяйство) 15 лет</v>
      </c>
      <c r="E179" s="7" t="str">
        <f>[2]Общая!M168</f>
        <v xml:space="preserve">первичная </v>
      </c>
      <c r="F179" s="7" t="str">
        <f>[2]Общая!R168</f>
        <v>II До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97.5" customHeight="1" x14ac:dyDescent="0.25">
      <c r="B180" s="2">
        <v>166</v>
      </c>
      <c r="C180" s="5" t="str">
        <f>[2]Общая!E169</f>
        <v>ООО НПП "РАДИНТЕХ"</v>
      </c>
      <c r="D180" s="6" t="str">
        <f>CONCATENATE([2]Общая!G169," ",[2]Общая!H169," ",[2]Общая!I169," 
", [2]Общая!K169," ",[2]Общая!L169)</f>
        <v>Прошкин  Павел Михайлович 
Мастер механосборочных работ  7 лет</v>
      </c>
      <c r="E180" s="7" t="str">
        <f>[2]Общая!M169</f>
        <v>внеочередная</v>
      </c>
      <c r="F180" s="7" t="str">
        <f>[2]Общая!R169</f>
        <v>III до 1000В</v>
      </c>
      <c r="G180" s="7" t="str">
        <f>[2]Общая!N169</f>
        <v xml:space="preserve">административно-технический персонал 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НПП "РАДИНТЕХ"</v>
      </c>
      <c r="D181" s="6" t="str">
        <f>CONCATENATE([2]Общая!G170," ",[2]Общая!H170," ",[2]Общая!I170," 
", [2]Общая!K170," ",[2]Общая!L170)</f>
        <v>Петушков Евгений Александрович 
Мастер сборки АСУ и радиоэлектронной аппаратуры  1 год</v>
      </c>
      <c r="E181" s="7" t="str">
        <f>[2]Общая!M170</f>
        <v>внеочередная</v>
      </c>
      <c r="F181" s="7" t="str">
        <f>[2]Общая!R170</f>
        <v>IV до 1000В</v>
      </c>
      <c r="G181" s="7" t="str">
        <f>[2]Общая!N170</f>
        <v>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5" t="str">
        <f>[2]Общая!E171</f>
        <v>ООО НПП "РАДИНТЕХ"</v>
      </c>
      <c r="D182" s="6" t="str">
        <f>CONCATENATE([2]Общая!G171," ",[2]Общая!H171," ",[2]Общая!I171," 
", [2]Общая!K171," ",[2]Общая!L171)</f>
        <v>Кухтенков  Михаил Андреевич 
Ведущий инженер - программист  3 года</v>
      </c>
      <c r="E182" s="7" t="str">
        <f>[2]Общая!M171</f>
        <v>внеочередная</v>
      </c>
      <c r="F182" s="7" t="str">
        <f>[2]Общая!R171</f>
        <v xml:space="preserve"> III до 1000В</v>
      </c>
      <c r="G182" s="7" t="str">
        <f>[2]Общая!N171</f>
        <v xml:space="preserve">административно-технический персонал 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НПП "РАДИНТЕХ"</v>
      </c>
      <c r="D183" s="6" t="str">
        <f>CONCATENATE([2]Общая!G172," ",[2]Общая!H172," ",[2]Общая!I172," 
", [2]Общая!K172," ",[2]Общая!L172)</f>
        <v>Белинцев  Виталий  Викторович  
Мастер механосборочных работ  1 год</v>
      </c>
      <c r="E183" s="7" t="str">
        <f>[2]Общая!M172</f>
        <v>внеочередная</v>
      </c>
      <c r="F183" s="7" t="str">
        <f>[2]Общая!R172</f>
        <v>III до 1000В</v>
      </c>
      <c r="G183" s="7" t="str">
        <f>[2]Общая!N172</f>
        <v xml:space="preserve">административно-технический персонал 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НПП "РАДИНТЕХ"</v>
      </c>
      <c r="D184" s="6" t="str">
        <f>CONCATENATE([2]Общая!G173," ",[2]Общая!H173," ",[2]Общая!I173," 
", [2]Общая!K173," ",[2]Общая!L173)</f>
        <v xml:space="preserve">Першиков  Иван  Андреевич  
Слесарь сборщик радиоэлектронной аппаратуры и приборов  10 месяцев </v>
      </c>
      <c r="E184" s="7" t="str">
        <f>[2]Общая!M173</f>
        <v>внеочередная</v>
      </c>
      <c r="F184" s="7" t="str">
        <f>[2]Общая!R173</f>
        <v>III до 1000В</v>
      </c>
      <c r="G184" s="7" t="str">
        <f>[2]Общая!N173</f>
        <v xml:space="preserve">административно-технический персонал 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НПП "РАДИНТЕХ"</v>
      </c>
      <c r="D185" s="6" t="str">
        <f>CONCATENATE([2]Общая!G174," ",[2]Общая!H174," ",[2]Общая!I174," 
", [2]Общая!K174," ",[2]Общая!L174)</f>
        <v>Спрыгин  Андрей  Игоревич  
Начальник отдела разработок ПО 7 лет</v>
      </c>
      <c r="E185" s="7" t="str">
        <f>[2]Общая!M174</f>
        <v>внеочередная</v>
      </c>
      <c r="F185" s="7" t="str">
        <f>[2]Общая!R174</f>
        <v xml:space="preserve"> III до 1000В</v>
      </c>
      <c r="G185" s="7" t="str">
        <f>[2]Общая!N174</f>
        <v xml:space="preserve">административно-технический персонал 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НПП "РАДИНТЕХ"</v>
      </c>
      <c r="D186" s="6" t="str">
        <f>CONCATENATE([2]Общая!G175," ",[2]Общая!H175," ",[2]Общая!I175," 
", [2]Общая!K175," ",[2]Общая!L175)</f>
        <v>Коваленко  Юрий  Сергеевич 
Ведущий инженер - программист  2 года</v>
      </c>
      <c r="E186" s="7" t="str">
        <f>[2]Общая!M175</f>
        <v>внеочередная</v>
      </c>
      <c r="F186" s="7" t="str">
        <f>[2]Общая!R175</f>
        <v xml:space="preserve"> III до 1000В</v>
      </c>
      <c r="G186" s="7" t="str">
        <f>[2]Общая!N175</f>
        <v xml:space="preserve">административно-технический персонал 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5" t="str">
        <f>[2]Общая!E176</f>
        <v>ООО НПП "РАДИНТЕХ"</v>
      </c>
      <c r="D187" s="6" t="str">
        <f>CONCATENATE([2]Общая!G176," ",[2]Общая!H176," ",[2]Общая!I176," 
", [2]Общая!K176," ",[2]Общая!L176)</f>
        <v>Мелехин  Максим  Дмитриевич  
Ведущий инженер - программист  2 года</v>
      </c>
      <c r="E187" s="7" t="str">
        <f>[2]Общая!M176</f>
        <v>внеочередная</v>
      </c>
      <c r="F187" s="7" t="str">
        <f>[2]Общая!R176</f>
        <v xml:space="preserve"> III до 1000В</v>
      </c>
      <c r="G187" s="7" t="str">
        <f>[2]Общая!N176</f>
        <v xml:space="preserve">административно-технический персонал 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100.5" customHeight="1" x14ac:dyDescent="0.25">
      <c r="B188" s="2">
        <v>174</v>
      </c>
      <c r="C188" s="5" t="str">
        <f>[2]Общая!E177</f>
        <v>ООО «Профессиональные Биотехнологии»</v>
      </c>
      <c r="D188" s="6" t="str">
        <f>CONCATENATE([2]Общая!G177," ",[2]Общая!H177," ",[2]Общая!I177," 
", [2]Общая!K177," ",[2]Общая!L177)</f>
        <v>Гуков Александр Викторович 
Руководитель технической службы 4 года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5" t="str">
        <f>[2]Общая!E178</f>
        <v>ООО «Профессиональные Биотехнологии»</v>
      </c>
      <c r="D189" s="6" t="str">
        <f>CONCATENATE([2]Общая!G178," ",[2]Общая!H178," ",[2]Общая!I178," 
", [2]Общая!K178," ",[2]Общая!L178)</f>
        <v>Кизяков Андрей Игоревич 
Руководитель складским хозяйством 4 года 8 месяцев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5" t="str">
        <f>[2]Общая!E179</f>
        <v>ООО «Профессиональные Биотехнологии»</v>
      </c>
      <c r="D190" s="6" t="str">
        <f>CONCATENATE([2]Общая!G179," ",[2]Общая!H179," ",[2]Общая!I179," 
", [2]Общая!K179," ",[2]Общая!L179)</f>
        <v>Маныкин Алексей Валентинович 
Заведующий складом 4 года 7 месяцев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5" t="str">
        <f>[2]Общая!E180</f>
        <v>ООО «Профессиональные Биотехнологии»</v>
      </c>
      <c r="D191" s="6" t="str">
        <f>CONCATENATE([2]Общая!G180," ",[2]Общая!H180," ",[2]Общая!I180," 
", [2]Общая!K180," ",[2]Общая!L180)</f>
        <v>Львова Елена Сергеевна 
Заведующая лабораторией 4 года 7 месяцев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5" t="str">
        <f>[2]Общая!E181</f>
        <v>ГАУК МО "МГУБ"</v>
      </c>
      <c r="D192" s="6" t="str">
        <f>CONCATENATE([2]Общая!G181," ",[2]Общая!H181," ",[2]Общая!I181," 
", [2]Общая!K181," ",[2]Общая!L181)</f>
        <v xml:space="preserve">Скорук Татьяна Анатольевна 
Заведующий отделом статистики и мониторинга 2года              </v>
      </c>
      <c r="E192" s="7" t="str">
        <f>[2]Общая!M181</f>
        <v>первичная</v>
      </c>
      <c r="F192" s="7" t="str">
        <f>[2]Общая!R181</f>
        <v>IV до 1000 В</v>
      </c>
      <c r="G192" s="7" t="str">
        <f>[2]Общая!N181</f>
        <v>специалист по охране труда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"ГорТелеКом"</v>
      </c>
      <c r="D193" s="6" t="str">
        <f>CONCATENATE([2]Общая!G182," ",[2]Общая!H182," ",[2]Общая!I182," 
", [2]Общая!K182," ",[2]Общая!L182)</f>
        <v>Садыков  Равиль  Викторович 
Производитель работ 1 год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"ГорТелеКом"</v>
      </c>
      <c r="D194" s="6" t="str">
        <f>CONCATENATE([2]Общая!G183," ",[2]Общая!H183," ",[2]Общая!I183," 
", [2]Общая!K183," ",[2]Общая!L183)</f>
        <v>Сагкаев Ирлан Сосламбекович 
Производитель работ 4 года</v>
      </c>
      <c r="E194" s="7" t="str">
        <f>[2]Общая!M183</f>
        <v>внеочередная</v>
      </c>
      <c r="F194" s="7" t="str">
        <f>[2]Общая!R183</f>
        <v>III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"ГорТелеКом"</v>
      </c>
      <c r="D195" s="6" t="str">
        <f>CONCATENATE([2]Общая!G184," ",[2]Общая!H184," ",[2]Общая!I184," 
", [2]Общая!K184," ",[2]Общая!L184)</f>
        <v>Данилов Александр Николаевич 
Производитель работ 5лет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"ГорТелеКом"</v>
      </c>
      <c r="D196" s="6" t="str">
        <f>CONCATENATE([2]Общая!G185," ",[2]Общая!H185," ",[2]Общая!I185," 
", [2]Общая!K185," ",[2]Общая!L185)</f>
        <v>Добров Дмитрий Алексеевич 
Производитель работ 6 лет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«ДБР»</v>
      </c>
      <c r="D197" s="6" t="str">
        <f>CONCATENATE([2]Общая!G186," ",[2]Общая!H186," ",[2]Общая!I186," 
", [2]Общая!K186," ",[2]Общая!L186)</f>
        <v>Бурыкин Андрей Николаевич 
Начальник сварочного и малярного участков 3 года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«ДБР»</v>
      </c>
      <c r="D198" s="6" t="str">
        <f>CONCATENATE([2]Общая!G187," ",[2]Общая!H187," ",[2]Общая!I187," 
", [2]Общая!K187," ",[2]Общая!L187)</f>
        <v>Бурыкин  Дмитрий  Николаевич 
Руководитель отдела монтажа  4 года</v>
      </c>
      <c r="E198" s="7" t="str">
        <f>[2]Общая!M187</f>
        <v>очередная</v>
      </c>
      <c r="F198" s="7" t="str">
        <f>[2]Общая!R187</f>
        <v xml:space="preserve"> IV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"ТеплоВиК"</v>
      </c>
      <c r="D199" s="6" t="str">
        <f>CONCATENATE([2]Общая!G188," ",[2]Общая!H188," ",[2]Общая!I188," 
", [2]Общая!K188," ",[2]Общая!L188)</f>
        <v>Беда Алексей Васильевич 
Главный инженер 3 месяца</v>
      </c>
      <c r="E199" s="7" t="str">
        <f>[2]Общая!M188</f>
        <v>внеочередная</v>
      </c>
      <c r="F199" s="7" t="str">
        <f>[2]Общая!R188</f>
        <v>IV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"НОВО СТРОЙ ГРУПП"</v>
      </c>
      <c r="D200" s="6" t="str">
        <f>CONCATENATE([2]Общая!G189," ",[2]Общая!H189," ",[2]Общая!I189," 
", [2]Общая!K189," ",[2]Общая!L189)</f>
        <v>Смаковский  Иван Викторович 
Генеральный директор 3,5 года</v>
      </c>
      <c r="E200" s="7" t="str">
        <f>[2]Общая!M189</f>
        <v>очередная</v>
      </c>
      <c r="F200" s="7" t="str">
        <f>[2]Общая!R189</f>
        <v>V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"НОВО СТРОЙ ГРУПП"</v>
      </c>
      <c r="D201" s="6" t="str">
        <f>CONCATENATE([2]Общая!G190," ",[2]Общая!H190," ",[2]Общая!I190," 
", [2]Общая!K190," ",[2]Общая!L190)</f>
        <v>Куликов Виктор Николаевич 
Производитель работ 1,5 года</v>
      </c>
      <c r="E201" s="7" t="str">
        <f>[2]Общая!M190</f>
        <v>очередная</v>
      </c>
      <c r="F201" s="7" t="str">
        <f>[2]Общая!R190</f>
        <v>IV до и выше 1000В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5" t="str">
        <f>[2]Общая!E191</f>
        <v>ООО "Мытищинский деревообрабатывающий завод"</v>
      </c>
      <c r="D202" s="6" t="str">
        <f>CONCATENATE([2]Общая!G191," ",[2]Общая!H191," ",[2]Общая!I191," 
", [2]Общая!K191," ",[2]Общая!L191)</f>
        <v>Матвеев Константин Евгеньевич 
Главный инженер 3 года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"Мытищинский деревообрабатывающий завод"</v>
      </c>
      <c r="D203" s="6" t="str">
        <f>CONCATENATE([2]Общая!G192," ",[2]Общая!H192," ",[2]Общая!I192," 
", [2]Общая!K192," ",[2]Общая!L192)</f>
        <v>Дейкин  Валерий Николаевич 
электромонтер 9 месяцев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"Строй-Комплекс"</v>
      </c>
      <c r="D204" s="6" t="str">
        <f>CONCATENATE([2]Общая!G193," ",[2]Общая!H193," ",[2]Общая!I193," 
", [2]Общая!K193," ",[2]Общая!L193)</f>
        <v>Мацаков Сергей Николаевич 
Главный инженер 2 месяца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5" t="str">
        <f>[2]Общая!E194</f>
        <v>ООО "Интерпластик 2001"</v>
      </c>
      <c r="D205" s="6" t="str">
        <f>CONCATENATE([2]Общая!G194," ",[2]Общая!H194," ",[2]Общая!I194," 
", [2]Общая!K194," ",[2]Общая!L194)</f>
        <v>Войниленко Игорь Владимирович 
Электрогазосварщик 2 мес</v>
      </c>
      <c r="E205" s="7" t="str">
        <f>[2]Общая!M194</f>
        <v>первичная</v>
      </c>
      <c r="F205" s="7" t="str">
        <f>[2]Общая!R194</f>
        <v xml:space="preserve">II до 1000 В </v>
      </c>
      <c r="G205" s="7" t="str">
        <f>[2]Общая!N194</f>
        <v>ремонтный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5" t="str">
        <f>[2]Общая!E195</f>
        <v>ООО "Интерпластик 2001"</v>
      </c>
      <c r="D206" s="6" t="str">
        <f>CONCATENATE([2]Общая!G195," ",[2]Общая!H195," ",[2]Общая!I195," 
", [2]Общая!K195," ",[2]Общая!L195)</f>
        <v>Кузменко   Павел Витальевич 
Главный инженер 2 мес</v>
      </c>
      <c r="E206" s="7" t="str">
        <f>[2]Общая!M195</f>
        <v>первичная</v>
      </c>
      <c r="F206" s="7" t="str">
        <f>[2]Общая!R195</f>
        <v xml:space="preserve">II до 1000 В 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5" t="str">
        <f>[2]Общая!E196</f>
        <v>ООО "Интерпластик 2001"</v>
      </c>
      <c r="D207" s="6" t="str">
        <f>CONCATENATE([2]Общая!G196," ",[2]Общая!H196," ",[2]Общая!I196," 
", [2]Общая!K196," ",[2]Общая!L196)</f>
        <v>Колесников Василий Геннадьевич 
Механик по ремонту оборудованию 2 мес</v>
      </c>
      <c r="E207" s="7" t="str">
        <f>[2]Общая!M196</f>
        <v>внеочередная</v>
      </c>
      <c r="F207" s="7" t="str">
        <f>[2]Общая!R196</f>
        <v xml:space="preserve">III до 1000 В 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5" t="str">
        <f>[2]Общая!E197</f>
        <v>ООО "Интерпластик 2001"</v>
      </c>
      <c r="D208" s="6" t="str">
        <f>CONCATENATE([2]Общая!G197," ",[2]Общая!H197," ",[2]Общая!I197," 
", [2]Общая!K197," ",[2]Общая!L197)</f>
        <v>Миронов Игорь Александрович 
Инженер по  контрольно-измерительным приборам 3 мес</v>
      </c>
      <c r="E208" s="7" t="str">
        <f>[2]Общая!M197</f>
        <v>внеочередная</v>
      </c>
      <c r="F208" s="7" t="str">
        <f>[2]Общая!R197</f>
        <v xml:space="preserve">III до 1000 В </v>
      </c>
      <c r="G208" s="7" t="str">
        <f>[2]Общая!N197</f>
        <v>электротехнологический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5" t="str">
        <f>[2]Общая!E198</f>
        <v>ООО "Интерпластик 2001"</v>
      </c>
      <c r="D209" s="6" t="str">
        <f>CONCATENATE([2]Общая!G198," ",[2]Общая!H198," ",[2]Общая!I198," 
", [2]Общая!K198," ",[2]Общая!L198)</f>
        <v>Шестира Михаил  Александрович 
Электромонтер 6 мес</v>
      </c>
      <c r="E209" s="7" t="str">
        <f>[2]Общая!M198</f>
        <v>внеочередная</v>
      </c>
      <c r="F209" s="7" t="str">
        <f>[2]Общая!R198</f>
        <v>IV ло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5" t="str">
        <f>[2]Общая!E199</f>
        <v>ООО "Интерпластик 2001"</v>
      </c>
      <c r="D210" s="6" t="str">
        <f>CONCATENATE([2]Общая!G199," ",[2]Общая!H199," ",[2]Общая!I199," 
", [2]Общая!K199," ",[2]Общая!L199)</f>
        <v>Чинарихин  Михаил Васильевич 
Слесарь-электрик 6 мес</v>
      </c>
      <c r="E210" s="7" t="str">
        <f>[2]Общая!M199</f>
        <v>внеочередная</v>
      </c>
      <c r="F210" s="7" t="str">
        <f>[2]Общая!R199</f>
        <v xml:space="preserve">II до 1000 В 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"Интерпластик 2001"</v>
      </c>
      <c r="D211" s="6" t="str">
        <f>CONCATENATE([2]Общая!G200," ",[2]Общая!H200," ",[2]Общая!I200," 
", [2]Общая!K200," ",[2]Общая!L200)</f>
        <v>Масюлис Валерий  Чесловасович 
Слесарь-электрик 6 мес</v>
      </c>
      <c r="E211" s="7" t="str">
        <f>[2]Общая!M200</f>
        <v>внеочередная</v>
      </c>
      <c r="F211" s="7" t="str">
        <f>[2]Общая!R200</f>
        <v xml:space="preserve">II до 1000 В 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5" t="str">
        <f>[2]Общая!E201</f>
        <v>АО "РСК"</v>
      </c>
      <c r="D212" s="6" t="str">
        <f>CONCATENATE([2]Общая!G201," ",[2]Общая!H201," ",[2]Общая!I201," 
", [2]Общая!K201," ",[2]Общая!L201)</f>
        <v>Дикович Владислав Викторович 
Ведущий инженер 7 лет</v>
      </c>
      <c r="E212" s="7" t="str">
        <f>[2]Общая!M201</f>
        <v>первичная</v>
      </c>
      <c r="F212" s="7" t="str">
        <f>[2]Общая!R201</f>
        <v>II до и выше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5" t="str">
        <f>[2]Общая!E202</f>
        <v>ГАУСО МО "КЦСОР" Ступинский"</v>
      </c>
      <c r="D213" s="6" t="str">
        <f>CONCATENATE([2]Общая!G202," ",[2]Общая!H202," ",[2]Общая!I202," 
", [2]Общая!K202," ",[2]Общая!L202)</f>
        <v>Кибардин    Валерий  Владимирович  
 Электромонтёр по ремонту и обслуживанию электрооборудования 14 лет</v>
      </c>
      <c r="E213" s="7" t="str">
        <f>[2]Общая!M202</f>
        <v>очередная</v>
      </c>
      <c r="F213" s="7" t="str">
        <f>[2]Общая!R202</f>
        <v>IV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8.5" customHeight="1" x14ac:dyDescent="0.25">
      <c r="B214" s="2">
        <v>200</v>
      </c>
      <c r="C214" s="5" t="str">
        <f>[2]Общая!E203</f>
        <v>ГАУСО МО "КЦСОР" Ступинский"</v>
      </c>
      <c r="D214" s="6" t="str">
        <f>CONCATENATE([2]Общая!G203," ",[2]Общая!H203," ",[2]Общая!I203," 
", [2]Общая!K203," ",[2]Общая!L203)</f>
        <v>Васильев Александр Николаевич 
Главный энергетик 9 лет</v>
      </c>
      <c r="E214" s="7" t="str">
        <f>[2]Общая!M203</f>
        <v>внеочередная</v>
      </c>
      <c r="F214" s="7" t="str">
        <f>[2]Общая!R203</f>
        <v>IV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5" t="str">
        <f>[2]Общая!E204</f>
        <v>ГАУСО МО "КЦСОР" Ступинский"</v>
      </c>
      <c r="D215" s="6" t="str">
        <f>CONCATENATE([2]Общая!G204," ",[2]Общая!H204," ",[2]Общая!I204," 
", [2]Общая!K204," ",[2]Общая!L204)</f>
        <v>Кузнецов Алексей Эдуардович 
Ведущий инженер 2 года</v>
      </c>
      <c r="E215" s="7" t="str">
        <f>[2]Общая!M204</f>
        <v>внеочередная</v>
      </c>
      <c r="F215" s="7" t="str">
        <f>[2]Общая!R204</f>
        <v>III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86.25" customHeight="1" x14ac:dyDescent="0.25"/>
    <row r="217" spans="2:9" ht="82.5" customHeight="1" x14ac:dyDescent="0.25">
      <c r="D217" s="11" t="s">
        <v>17</v>
      </c>
      <c r="E217" s="10"/>
      <c r="F217" s="10"/>
      <c r="G217" s="10"/>
    </row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3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1" max="8" man="1"/>
    <brk id="75" max="8" man="1"/>
    <brk id="86" max="8" man="1"/>
    <brk id="97" max="8" man="1"/>
    <brk id="107" max="8" man="1"/>
    <brk id="117" max="8" man="1"/>
    <brk id="126" max="8" man="1"/>
    <brk id="134" max="8" man="1"/>
    <brk id="146" max="8" man="1"/>
    <brk id="156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2024-09-27T10:34:46Z</cp:lastPrinted>
  <dcterms:created xsi:type="dcterms:W3CDTF">2015-06-05T18:19:34Z</dcterms:created>
  <dcterms:modified xsi:type="dcterms:W3CDTF">2024-10-18T10:22:13Z</dcterms:modified>
</cp:coreProperties>
</file>